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D007ACE-3545-480B-8E29-4371E458B7F3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15" i="7" l="1"/>
  <c r="A816" i="7"/>
  <c r="H1126" i="4"/>
  <c r="A424" i="4"/>
  <c r="H1183" i="4"/>
  <c r="H1184" i="4"/>
  <c r="H1185" i="4"/>
  <c r="H1186" i="4"/>
  <c r="H1187" i="4"/>
  <c r="A1183" i="4"/>
  <c r="A1184" i="4"/>
  <c r="A1185" i="4"/>
  <c r="A1186" i="4"/>
  <c r="A1187" i="4"/>
  <c r="A808" i="7"/>
  <c r="A809" i="7"/>
  <c r="A810" i="7"/>
  <c r="A811" i="7"/>
  <c r="A812" i="7"/>
  <c r="A813" i="7"/>
  <c r="A814" i="7"/>
  <c r="A804" i="7"/>
  <c r="A805" i="7"/>
  <c r="A806" i="7"/>
  <c r="A807" i="7"/>
  <c r="A1180" i="4"/>
  <c r="H1180" i="4"/>
  <c r="H1181" i="4"/>
  <c r="H1182" i="4"/>
  <c r="A1181" i="4"/>
  <c r="A1182" i="4"/>
  <c r="H1177" i="4"/>
  <c r="H1178" i="4"/>
  <c r="A1177" i="4"/>
  <c r="A1178" i="4"/>
  <c r="A802" i="7"/>
  <c r="A803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1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<sst xmlns="http://schemas.openxmlformats.org/spreadsheetml/2006/main" count="97295" uniqueCount="31868">
  <si>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</si>
  <si>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</si>
  <si>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</si>
  <si>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</si>
  <si>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</si>
  <si>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</si>
  <si>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</si>
  <si>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</si>
  <si>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</si>
  <si>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</si>
  <si>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</si>
  <si>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</si>
  <si>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</si>
  <si>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</si>
  <si>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</si>
  <si>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</si>
  <si>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</si>
  <si>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</si>
  <si>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</si>
  <si>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</si>
  <si>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</si>
  <si>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</si>
  <si>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</si>
  <si>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</si>
  <si>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</si>
  <si>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</si>
  <si>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</si>
  <si>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</si>
  <si>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</si>
  <si>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</si>
  <si>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</si>
  <si>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</si>
  <si>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</si>
  <si>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</si>
  <si>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</si>
  <si>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</si>
  <si>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</si>
  <si>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</si>
  <si>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</si>
  <si>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</si>
  <si>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</si>
  <si>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</si>
  <si>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</si>
  <si>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</si>
  <si>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</si>
  <si>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</si>
  <si>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</si>
  <si>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</si>
  <si>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</si>
  <si>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</si>
  <si>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</si>
  <si>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</si>
  <si>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</si>
  <si>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</si>
  <si>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</si>
  <si>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</si>
  <si>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</si>
  <si>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</si>
  <si>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</si>
  <si>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</si>
  <si>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</si>
  <si>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</si>
  <si>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</si>
  <si>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</si>
  <si>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</si>
  <si>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</si>
  <si>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</si>
  <si>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</si>
  <si>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</si>
  <si>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</si>
  <si>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</si>
  <si>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</si>
  <si>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</si>
  <si>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</si>
  <si>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</si>
  <si>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</si>
  <si>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</si>
  <si>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</si>
  <si>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</si>
  <si>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</si>
  <si>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</si>
  <si>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</si>
  <si>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</si>
  <si>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</si>
  <si>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</si>
  <si>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</si>
  <si>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</si>
  <si>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</si>
  <si>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</si>
  <si>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</si>
  <si>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</si>
  <si>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</si>
  <si>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</si>
  <si>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</si>
  <si>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</si>
  <si>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</si>
  <si>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</si>
  <si>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</si>
  <si>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</si>
  <si>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</si>
  <si>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</si>
  <si>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</si>
  <si>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</si>
  <si>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</si>
  <si>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</si>
  <si>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</si>
  <si>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</si>
  <si>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</si>
  <si>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</si>
  <si>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</si>
  <si>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</si>
  <si>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</si>
  <si>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</si>
  <si>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</si>
  <si>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</si>
  <si>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</si>
  <si>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</si>
  <si>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</si>
  <si>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</si>
  <si>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</si>
  <si>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</si>
  <si>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</si>
  <si>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</si>
  <si>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</si>
  <si>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</si>
  <si>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</si>
  <si>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</si>
  <si>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</si>
  <si>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</si>
  <si>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</si>
  <si>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</si>
  <si>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</si>
  <si>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</si>
  <si>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</si>
  <si>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</si>
  <si>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</si>
  <si>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</si>
  <si>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</si>
  <si>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</si>
  <si>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</si>
  <si>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</si>
  <si>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</si>
  <si>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</si>
  <si>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</si>
  <si>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</si>
  <si>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</si>
  <si>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</si>
  <si>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</si>
  <si>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</si>
  <si>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</si>
  <si>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</si>
  <si>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</si>
  <si>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</si>
  <si>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</si>
  <si>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</si>
  <si>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</si>
  <si>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</si>
  <si>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</si>
  <si>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</si>
  <si>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</si>
  <si>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</si>
  <si>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</si>
  <si>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</si>
  <si>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</si>
  <si>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</si>
  <si>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</si>
  <si>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</si>
  <si>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</si>
  <si>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</si>
  <si>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</si>
  <si>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</si>
  <si>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</si>
  <si>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</si>
  <si>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</si>
  <si>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</si>
  <si>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</si>
  <si>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</si>
  <si>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</si>
  <si>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</si>
  <si>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</si>
  <si>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</si>
  <si>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</si>
  <si>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</si>
  <si>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</si>
  <si>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</si>
  <si>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</si>
  <si>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</si>
  <si>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</si>
  <si>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</si>
  <si>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</si>
  <si>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</si>
  <si>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</si>
  <si>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</si>
  <si>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</si>
  <si>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</si>
  <si>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</si>
  <si>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</si>
  <si>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</si>
  <si>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</si>
  <si>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</si>
  <si>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</si>
  <si>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</si>
  <si>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</si>
  <si>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</si>
  <si>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</si>
  <si>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</si>
  <si>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</si>
  <si>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</si>
  <si>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</si>
  <si>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</si>
  <si>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</si>
  <si>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</si>
  <si>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</si>
  <si>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</si>
  <si>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</si>
  <si>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</si>
  <si>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</si>
  <si>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</si>
  <si>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</si>
  <si>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</si>
  <si>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</si>
  <si>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</si>
  <si>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</si>
  <si>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</si>
  <si>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</si>
  <si>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</si>
  <si>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</si>
  <si>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</si>
  <si>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</si>
  <si>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</si>
  <si>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</si>
  <si>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</si>
  <si>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</si>
  <si>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</si>
  <si>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</si>
  <si>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</si>
  <si>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</si>
  <si>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</si>
  <si>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</si>
  <si>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</si>
  <si>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</si>
  <si>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</si>
  <si>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</si>
  <si>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</si>
  <si>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</si>
  <si>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</si>
  <si>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</si>
  <si>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</si>
  <si>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</si>
  <si>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</si>
  <si>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</si>
  <si>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</si>
  <si>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</si>
  <si>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</si>
  <si>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</si>
  <si>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</si>
  <si>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</si>
  <si>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</si>
  <si>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</si>
  <si>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</si>
  <si>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</si>
  <si>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</si>
  <si>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</si>
  <si>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</si>
  <si>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</si>
  <si>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</si>
  <si>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</si>
  <si>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</si>
  <si>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</si>
  <si>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</si>
  <si>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</si>
  <si>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</si>
  <si>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</si>
  <si>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</si>
  <si>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</si>
  <si>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</si>
  <si>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</si>
  <si>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</si>
  <si>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</si>
  <si>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</si>
  <si>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</si>
  <si>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</si>
  <si>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</si>
  <si>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</si>
  <si>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</si>
  <si>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</si>
  <si>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</si>
  <si>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</si>
  <si>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</si>
  <si>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</si>
  <si>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</si>
  <si>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</si>
  <si>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</si>
  <si>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</si>
  <si>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</si>
  <si>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</si>
  <si>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</si>
  <si>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</si>
  <si>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</si>
  <si>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</si>
  <si>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</si>
  <si>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</si>
  <si>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</si>
  <si>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</si>
  <si>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</si>
  <si>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</si>
  <si>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</si>
  <si>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</si>
  <si>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</si>
  <si>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</si>
  <si>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</si>
  <si>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</si>
  <si>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</si>
  <si>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</si>
  <si>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</si>
  <si>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</si>
  <si>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</si>
  <si>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</si>
  <si>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</si>
  <si>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</si>
  <si>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</si>
  <si>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</si>
  <si>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</si>
  <si>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</si>
  <si>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</si>
  <si>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</si>
  <si>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</si>
  <si>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</si>
  <si>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</si>
  <si>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</si>
  <si>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</si>
  <si>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</si>
  <si>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</si>
  <si>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</si>
  <si>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</si>
  <si>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</si>
  <si>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</si>
  <si>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</si>
  <si>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</si>
  <si>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</si>
  <si>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</si>
  <si>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</si>
  <si>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</si>
  <si>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</si>
  <si>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</si>
  <si>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</si>
  <si>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</si>
  <si>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</si>
  <si>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</si>
  <si>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</si>
  <si>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</si>
  <si>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</si>
  <si>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</si>
  <si>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</si>
  <si>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</si>
  <si>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</si>
  <si>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</si>
  <si>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</si>
  <si>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</si>
  <si>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</si>
  <si>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</si>
  <si>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</si>
  <si>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</si>
  <si>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</si>
  <si>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</si>
  <si>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</si>
  <si>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</si>
  <si>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</si>
  <si>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</si>
  <si>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</si>
  <si>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</si>
  <si>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</si>
  <si>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</si>
  <si>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</si>
  <si>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</si>
  <si>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</si>
  <si>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</si>
  <si>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</si>
  <si>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</si>
  <si>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</si>
  <si>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</si>
  <si>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</si>
  <si>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</si>
  <si>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</si>
  <si>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</si>
  <si>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</si>
  <si>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</si>
  <si>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</si>
  <si>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</si>
  <si>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</si>
  <si>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</si>
  <si>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</si>
  <si>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</si>
  <si>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</si>
  <si>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</si>
  <si>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</si>
  <si>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</si>
  <si>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</si>
  <si>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</si>
  <si>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</si>
  <si>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</si>
  <si>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</si>
  <si>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</si>
  <si>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</si>
  <si>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</si>
  <si>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</si>
  <si>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</si>
  <si>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</si>
  <si>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</si>
  <si>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</si>
  <si>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</si>
  <si>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</si>
  <si>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</si>
  <si>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</si>
  <si>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</si>
  <si>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</si>
  <si>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</si>
  <si>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</si>
  <si>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</si>
  <si>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</si>
  <si>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</si>
  <si>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</si>
  <si>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</si>
  <si>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</si>
  <si>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</si>
  <si>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</si>
  <si>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</si>
  <si>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</si>
  <si>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</si>
  <si>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</si>
  <si>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</si>
  <si>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</si>
  <si>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</si>
  <si>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</si>
  <si>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</si>
  <si>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</si>
  <si>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</si>
  <si>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</si>
  <si>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</si>
  <si>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</si>
  <si>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</si>
  <si>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</si>
  <si>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</si>
  <si>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</si>
  <si>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</si>
  <si>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</si>
  <si>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</si>
  <si>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</si>
  <si>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</si>
  <si>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</si>
  <si>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</si>
  <si>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</si>
  <si>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</si>
  <si>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</si>
  <si>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</si>
  <si>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</si>
  <si>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</si>
  <si>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</si>
  <si>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</si>
  <si>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</si>
  <si>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</si>
  <si>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</si>
  <si>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</si>
  <si>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</si>
  <si>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</si>
  <si>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</si>
  <si>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</si>
  <si>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</si>
  <si>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</si>
  <si>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</si>
  <si>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</si>
  <si>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</si>
  <si>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</si>
  <si>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</si>
  <si>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</si>
  <si>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</si>
  <si>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</si>
  <si>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</si>
  <si>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</si>
  <si>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</si>
  <si>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</si>
  <si>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</si>
  <si>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</si>
  <si>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</si>
  <si>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</si>
  <si>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</si>
  <si>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</si>
  <si>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</si>
  <si>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</si>
  <si>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</si>
  <si>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</si>
  <si>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</si>
  <si>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</si>
  <si>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</si>
  <si>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</si>
  <si>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</si>
  <si>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</si>
  <si>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</si>
  <si>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</si>
  <si>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</si>
  <si>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</si>
  <si>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</si>
  <si>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</si>
  <si>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</si>
  <si>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</si>
  <si>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</si>
  <si>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</si>
  <si>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</si>
  <si>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</si>
  <si>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</si>
  <si>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</si>
  <si>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</si>
  <si>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</si>
  <si>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</si>
  <si>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</si>
  <si>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</si>
  <si>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</si>
  <si>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</si>
  <si>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</si>
  <si>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</si>
  <si>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</si>
  <si>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</si>
  <si>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</si>
  <si>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</si>
  <si>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</si>
  <si>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</si>
  <si>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</si>
  <si>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</si>
  <si>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</si>
  <si>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</si>
  <si>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</si>
  <si>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</si>
  <si>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</si>
  <si>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</si>
  <si>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</si>
  <si>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</si>
  <si>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</si>
  <si>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</si>
  <si>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</si>
  <si>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</si>
  <si>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</si>
  <si>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</si>
  <si>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</si>
  <si>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</si>
  <si>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</si>
  <si>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</si>
  <si>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</si>
  <si>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</si>
  <si>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</si>
  <si>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</si>
  <si>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</si>
  <si>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</si>
  <si>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</si>
  <si>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</si>
  <si>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</si>
  <si>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</si>
  <si>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</si>
  <si>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</si>
  <si>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</si>
  <si>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</si>
  <si>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</si>
  <si>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</si>
  <si>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</si>
  <si>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</si>
  <si>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</si>
  <si>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</si>
  <si>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</si>
  <si>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</si>
  <si>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</si>
  <si>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</si>
  <si>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</si>
  <si>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</si>
  <si>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</si>
  <si>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</si>
  <si>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</si>
  <si>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</si>
  <si>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</si>
  <si>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</si>
  <si>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</si>
  <si>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</si>
  <si>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</si>
  <si>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</si>
  <si>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</si>
  <si>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</si>
  <si>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</si>
  <si>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</si>
  <si>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</si>
  <si>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</si>
  <si>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</si>
  <si>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</si>
  <si>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</si>
  <si>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</si>
  <si>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</si>
  <si>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</si>
  <si>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</si>
  <si>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</si>
  <si>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</si>
  <si>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</si>
  <si>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</si>
  <si>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</si>
  <si>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</si>
  <si>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</si>
  <si>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</si>
  <si>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</si>
  <si>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</si>
  <si>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</si>
  <si>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</si>
  <si>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</si>
  <si>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</si>
  <si>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</si>
  <si>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</si>
  <si>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</si>
  <si>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</si>
  <si>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</si>
  <si>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</si>
  <si>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</si>
  <si>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</si>
  <si>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</si>
  <si>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</si>
  <si>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</si>
  <si>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</si>
  <si>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</si>
  <si>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</si>
  <si>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</si>
  <si>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</si>
  <si>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</si>
  <si>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</si>
  <si>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</si>
  <si>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</si>
  <si>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</si>
  <si>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</si>
  <si>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</si>
  <si>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</si>
  <si>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</si>
  <si>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</si>
  <si>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</si>
  <si>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</si>
  <si>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</si>
  <si>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</si>
  <si>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</si>
  <si>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</si>
  <si>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</si>
  <si>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</si>
  <si>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</si>
  <si>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</si>
  <si>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</si>
  <si>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</si>
  <si>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</si>
  <si>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</si>
  <si>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</si>
  <si>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</si>
  <si>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</si>
  <si>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</si>
  <si>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</si>
  <si>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</si>
  <si>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</si>
  <si>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</si>
  <si>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</si>
  <si>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</si>
  <si>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</si>
  <si>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</si>
  <si>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</si>
  <si>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</si>
  <si>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</si>
  <si>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</si>
  <si>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</si>
  <si>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</si>
  <si>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</si>
  <si>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</si>
  <si>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</si>
  <si>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</si>
  <si>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</si>
  <si>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</si>
  <si>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</si>
  <si>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</si>
  <si>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</si>
  <si>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</si>
  <si>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</si>
  <si>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</si>
  <si>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</si>
  <si>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</si>
  <si>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</si>
  <si>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</si>
  <si>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</si>
  <si>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</si>
  <si>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</si>
  <si>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</si>
  <si>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</si>
  <si>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</si>
  <si>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</si>
  <si>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</si>
  <si>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</si>
  <si>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</si>
  <si>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</si>
  <si>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</si>
  <si>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</si>
  <si>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</si>
  <si>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</si>
  <si>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</si>
  <si>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</si>
  <si>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</si>
  <si>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</si>
  <si>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</si>
  <si>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</si>
  <si>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</si>
  <si>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</si>
  <si>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</si>
  <si>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</si>
  <si>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</si>
  <si>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</si>
  <si>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</si>
  <si>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</si>
  <si>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</si>
  <si>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</si>
  <si>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</si>
  <si>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</si>
  <si>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</si>
  <si>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</si>
  <si>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</si>
  <si>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</si>
  <si>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</si>
  <si>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</si>
  <si>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</si>
  <si>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</si>
  <si>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</si>
  <si>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</si>
  <si>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</si>
  <si>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</si>
  <si>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</si>
  <si>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</si>
  <si>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</si>
  <si>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</si>
  <si>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</si>
  <si>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</si>
  <si>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</si>
  <si>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</si>
  <si>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</si>
  <si>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</si>
  <si>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</si>
  <si>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</si>
  <si>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</si>
  <si>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</si>
  <si>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</si>
  <si>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</si>
  <si>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</si>
  <si>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</si>
  <si>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</si>
  <si>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</si>
  <si>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</si>
  <si>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</si>
  <si>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</si>
  <si>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</si>
  <si>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</si>
  <si>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</si>
  <si>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</si>
  <si>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</si>
  <si>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</si>
  <si>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</si>
  <si>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</si>
  <si>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</si>
  <si>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</si>
  <si>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</si>
  <si>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</si>
  <si>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</si>
  <si>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</si>
  <si>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</si>
  <si>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</si>
  <si>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</si>
  <si>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</si>
  <si>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</si>
  <si>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</si>
  <si>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</si>
  <si>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</si>
  <si>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</si>
  <si>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</si>
  <si>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</si>
  <si>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</si>
  <si>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</si>
  <si>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</si>
  <si>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</si>
  <si>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</si>
  <si>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</si>
  <si>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</si>
  <si>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</si>
  <si>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</si>
  <si>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</si>
  <si>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</si>
  <si>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</si>
  <si>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</si>
  <si>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</si>
  <si>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</si>
  <si>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</si>
  <si>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</si>
  <si>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</si>
  <si>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</si>
  <si>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</si>
  <si>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</si>
  <si>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</si>
  <si>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</si>
  <si>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</si>
  <si>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</si>
  <si>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</si>
  <si>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</si>
  <si>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</si>
  <si>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</si>
  <si>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</si>
  <si>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</si>
  <si>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</si>
  <si>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</si>
  <si>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</si>
  <si>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</si>
  <si>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</si>
  <si>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</si>
  <si>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</si>
  <si>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</si>
  <si>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</si>
  <si>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</si>
  <si>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</si>
  <si>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</si>
  <si>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</si>
  <si>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</si>
  <si>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</si>
  <si>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</si>
  <si>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</si>
  <si>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</si>
  <si>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</si>
  <si>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</si>
  <si>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</si>
  <si>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</si>
  <si>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</si>
  <si>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</si>
  <si>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</si>
  <si>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</si>
  <si>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</si>
  <si>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</si>
  <si>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</si>
  <si>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</si>
  <si>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</si>
  <si>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</si>
  <si>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</si>
  <si>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</si>
  <si>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</si>
  <si>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</si>
  <si>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</si>
  <si>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</si>
  <si>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</si>
  <si>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</si>
  <si>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</si>
  <si>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</si>
  <si>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</si>
  <si>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</si>
  <si>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</si>
  <si>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</si>
  <si>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</si>
  <si>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</si>
  <si>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</si>
  <si>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</si>
  <si>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</si>
  <si>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</si>
  <si>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</si>
  <si>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</si>
  <si>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</si>
  <si>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</si>
  <si>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</si>
  <si>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</si>
  <si>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</si>
  <si>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</si>
  <si>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</si>
  <si>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</si>
  <si>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</si>
  <si>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</si>
  <si>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</si>
  <si>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</si>
  <si>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</si>
  <si>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</si>
  <si>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</si>
  <si>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</si>
  <si>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</si>
  <si>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</si>
  <si>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</si>
  <si>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</si>
  <si>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</si>
  <si>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</si>
  <si>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</si>
  <si>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</si>
  <si>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</si>
  <si>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</si>
  <si>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</si>
  <si>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</si>
  <si>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</si>
  <si>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</si>
  <si>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</si>
  <si>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</si>
  <si>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</si>
  <si>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</si>
  <si>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</si>
  <si>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</si>
  <si>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</si>
  <si>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</si>
  <si>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</si>
  <si>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</si>
  <si>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</si>
  <si>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</si>
  <si>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</si>
  <si>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</si>
  <si>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</si>
  <si>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</si>
  <si>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</si>
  <si>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</si>
  <si>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</si>
  <si>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</si>
  <si>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</si>
  <si>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</si>
  <si>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</si>
  <si>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</si>
  <si>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</si>
  <si>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</si>
  <si>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</si>
  <si>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</si>
  <si>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</si>
  <si>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</si>
  <si>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</si>
  <si>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</si>
  <si>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</si>
  <si>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</si>
  <si>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</si>
  <si>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</si>
  <si>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</si>
  <si>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</si>
  <si>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</si>
  <si>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</si>
  <si>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</si>
  <si>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</si>
  <si>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</si>
  <si>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</si>
  <si>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</si>
  <si>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</si>
  <si>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</si>
  <si>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</si>
  <si>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</si>
  <si>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</si>
  <si>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</si>
  <si>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</si>
  <si>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</si>
  <si>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</si>
  <si>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</si>
  <si>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</si>
  <si>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</si>
  <si>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</si>
  <si>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</si>
  <si>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</si>
  <si>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</si>
  <si>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</si>
  <si>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</si>
  <si>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</si>
  <si>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</si>
  <si>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</si>
  <si>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</si>
  <si>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</si>
  <si>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</si>
  <si>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</si>
  <si>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</si>
  <si>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</si>
  <si>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</si>
  <si>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</si>
  <si>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</si>
  <si>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</si>
  <si>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</si>
  <si>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</si>
  <si>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</si>
  <si>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</si>
  <si>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</si>
  <si>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</si>
  <si>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</si>
  <si>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</si>
  <si>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</si>
  <si>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</si>
  <si>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</si>
  <si>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</si>
  <si>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</si>
  <si>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</si>
  <si>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</si>
  <si>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</si>
  <si>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</si>
  <si>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</si>
  <si>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</si>
  <si>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</si>
  <si>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</si>
  <si>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</si>
  <si>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</si>
  <si>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</si>
  <si>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</si>
  <si>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</si>
  <si>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</si>
  <si>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</si>
  <si>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</si>
  <si>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</si>
  <si>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</si>
  <si>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</si>
  <si>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</si>
  <si>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</si>
  <si>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</si>
  <si>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</si>
  <si>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</si>
  <si>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</si>
  <si>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</si>
  <si>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</si>
  <si>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</si>
  <si>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</si>
  <si>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</si>
  <si>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</si>
  <si>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</si>
  <si>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</si>
  <si>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</si>
  <si>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</si>
  <si>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</si>
  <si>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</si>
  <si>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</si>
  <si>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</si>
  <si>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</si>
  <si>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</si>
  <si>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</si>
  <si>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</si>
  <si>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</si>
  <si>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</si>
  <si>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</si>
  <si>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</si>
  <si>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</si>
  <si>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</si>
  <si>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</si>
  <si>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</si>
  <si>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</si>
  <si>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</si>
  <si>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</si>
  <si>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</si>
  <si>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</si>
  <si>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</si>
  <si>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</si>
  <si>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</si>
  <si>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</si>
  <si>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</si>
  <si>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</si>
  <si>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</si>
  <si>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</si>
  <si>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</si>
  <si>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</si>
  <si>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</si>
  <si>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</si>
  <si>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</si>
  <si>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</si>
  <si>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</si>
  <si>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</si>
  <si>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</si>
  <si>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</si>
  <si>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</si>
  <si>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</si>
  <si>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</si>
  <si>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</si>
  <si>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</si>
  <si>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</si>
  <si>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</si>
  <si>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</si>
  <si>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</si>
  <si>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</si>
  <si>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</si>
  <si>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</si>
  <si>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</si>
  <si>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</si>
  <si>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</si>
  <si>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</si>
  <si>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</si>
  <si>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</si>
  <si>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</si>
  <si>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</si>
  <si>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</si>
  <si>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</si>
  <si>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</si>
  <si>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</si>
  <si>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</si>
  <si>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</si>
  <si>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</si>
  <si>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</si>
  <si>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</si>
  <si>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</si>
  <si>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</si>
  <si>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</si>
  <si>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</si>
  <si>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</si>
  <si>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</si>
  <si>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</si>
  <si>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</si>
  <si>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</si>
  <si>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</si>
  <si>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</si>
  <si>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</si>
  <si>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</si>
  <si>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</si>
  <si>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</si>
  <si>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</si>
  <si>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</si>
  <si>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</si>
  <si>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</si>
  <si>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</si>
  <si>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</si>
  <si>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</si>
  <si>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</si>
  <si>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</si>
  <si>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</si>
  <si>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</si>
  <si>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</si>
  <si>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</si>
  <si>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</si>
  <si>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</si>
  <si>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</si>
  <si>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</si>
  <si>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</si>
  <si>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</si>
  <si>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</si>
  <si>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</si>
  <si>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</si>
  <si>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</si>
  <si>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</si>
  <si>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</si>
  <si>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</si>
  <si>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</si>
  <si>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</si>
  <si>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</si>
  <si>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</si>
  <si>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</si>
  <si>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</si>
  <si>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</si>
  <si>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</si>
  <si>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</si>
  <si>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</si>
  <si>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</si>
  <si>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</si>
  <si>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</si>
  <si>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</si>
  <si>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</si>
  <si>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</si>
  <si>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</si>
  <si>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</si>
  <si>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</si>
  <si>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</si>
  <si>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</si>
  <si>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</si>
  <si>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</si>
  <si>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</si>
  <si>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</si>
  <si>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</si>
  <si>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</si>
  <si>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</si>
  <si>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</si>
  <si>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</si>
  <si>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</si>
  <si>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</si>
  <si>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</si>
  <si>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</si>
  <si>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</si>
  <si>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</si>
  <si>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</si>
  <si>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</si>
  <si>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</si>
  <si>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</si>
  <si>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</si>
  <si>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</si>
  <si>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</si>
  <si>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</si>
  <si>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</si>
  <si>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</si>
  <si>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</si>
  <si>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</si>
  <si>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</si>
  <si>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</si>
  <si>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</si>
  <si>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</si>
  <si>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</si>
  <si>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</si>
  <si>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</si>
  <si>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</si>
  <si>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</si>
  <si>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</si>
  <si>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</si>
  <si>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</si>
  <si>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</si>
  <si>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</si>
  <si>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</si>
  <si>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</si>
  <si>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</si>
  <si>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</si>
  <si>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</si>
  <si>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</si>
  <si>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</si>
  <si>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</si>
  <si>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</si>
  <si>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</si>
  <si>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</si>
  <si>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</si>
  <si>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</si>
  <si>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</si>
  <si>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</si>
  <si>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</si>
  <si>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</si>
  <si>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</si>
  <si>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</si>
  <si>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</si>
  <si>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</si>
  <si>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</si>
  <si>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</si>
  <si>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</si>
  <si>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</si>
  <si>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</si>
  <si>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</si>
  <si>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</si>
  <si>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</si>
  <si>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</si>
  <si>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</si>
  <si>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</si>
  <si>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</si>
  <si>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</si>
  <si>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</si>
  <si>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</si>
  <si>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</si>
  <si>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</si>
  <si>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</si>
  <si>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</si>
  <si>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</si>
  <si>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</si>
  <si>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</si>
  <si>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</si>
  <si>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</si>
  <si>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</si>
  <si>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</si>
  <si>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</si>
  <si>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</si>
  <si>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</si>
  <si>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</si>
  <si>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</si>
  <si>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</si>
  <si>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</si>
  <si>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</si>
  <si>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</si>
  <si>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</si>
  <si>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</si>
  <si>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</si>
  <si>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</si>
  <si>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</si>
  <si>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</si>
  <si>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</si>
  <si>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</si>
  <si>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</si>
  <si>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</si>
  <si>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</si>
  <si>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</si>
  <si>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</si>
  <si>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</si>
  <si>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</si>
  <si>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</si>
  <si>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</si>
  <si>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</si>
  <si>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</si>
  <si>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</si>
  <si>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</si>
  <si>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</si>
  <si>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</si>
  <si>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</si>
  <si>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</si>
  <si>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</si>
  <si>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</si>
  <si>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</si>
  <si>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</si>
  <si>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</si>
  <si>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</si>
  <si>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</si>
  <si>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</si>
  <si>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</si>
  <si>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</si>
  <si>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</si>
  <si>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</si>
  <si>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</si>
  <si>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</si>
  <si>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</si>
  <si>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</si>
  <si>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</si>
  <si>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</si>
  <si>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</si>
  <si>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</si>
  <si>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</si>
  <si>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</si>
  <si>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</si>
  <si>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</si>
  <si>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</si>
  <si>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</si>
  <si>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</si>
  <si>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</si>
  <si>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</si>
  <si>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</si>
  <si>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</si>
  <si>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</si>
  <si>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</si>
  <si>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</si>
  <si>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</si>
  <si>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</si>
  <si>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</si>
  <si>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</si>
  <si>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</si>
  <si>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</si>
  <si>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</si>
  <si>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</si>
  <si>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</si>
  <si>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</si>
  <si>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</si>
  <si>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</si>
  <si>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</si>
  <si>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</si>
  <si>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</si>
  <si>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</si>
  <si>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</si>
  <si>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</si>
  <si>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</si>
  <si>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</si>
  <si>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</si>
  <si>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</si>
  <si>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</si>
  <si>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</si>
  <si>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</si>
  <si>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</si>
  <si>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</si>
  <si>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</si>
  <si>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</si>
  <si>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</si>
  <si>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</si>
  <si>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</si>
  <si>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</si>
  <si>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</si>
  <si>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</si>
  <si>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</si>
  <si>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</si>
  <si>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</si>
  <si>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</si>
  <si>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</si>
  <si>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</si>
  <si>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</si>
  <si>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</si>
  <si>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</si>
  <si>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</si>
  <si>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</si>
  <si>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</si>
  <si>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</si>
  <si>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</si>
  <si>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</si>
  <si>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</si>
  <si>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</si>
  <si>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</si>
  <si>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</si>
  <si>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</si>
  <si>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</si>
  <si>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</si>
  <si>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</si>
  <si>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</si>
  <si>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</si>
  <si>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</si>
  <si>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</si>
  <si>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</si>
  <si>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</si>
  <si>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</si>
  <si>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</si>
  <si>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</si>
  <si>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</si>
  <si>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</si>
  <si>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</si>
  <si>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</si>
  <si>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</si>
  <si>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</si>
  <si>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</si>
  <si>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</si>
  <si>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</si>
  <si>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</si>
  <si>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</si>
  <si>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</si>
  <si>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</si>
  <si>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</si>
  <si>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</si>
  <si>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</si>
  <si>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</si>
  <si>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</si>
  <si>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</si>
  <si>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</si>
  <si>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</si>
  <si>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</si>
  <si>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</si>
  <si>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</si>
  <si>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</si>
  <si>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</si>
  <si>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</si>
  <si>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</si>
  <si>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</si>
  <si>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</si>
  <si>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</si>
  <si>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</si>
  <si>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</si>
  <si>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</si>
  <si>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</si>
  <si>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</si>
  <si>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</si>
  <si>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</si>
  <si>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</si>
  <si>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</si>
  <si>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</si>
  <si>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</si>
  <si>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</si>
  <si>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</si>
  <si>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</si>
  <si>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</si>
  <si>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</si>
  <si>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</si>
  <si>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</si>
  <si>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</si>
  <si>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</si>
  <si>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</si>
  <si>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</si>
  <si>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</si>
  <si>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</si>
  <si>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</si>
  <si>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</si>
  <si>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</si>
  <si>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</si>
  <si>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</si>
  <si>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</si>
  <si>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</si>
  <si>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</si>
  <si>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</si>
  <si>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</si>
  <si>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</si>
  <si>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</si>
  <si>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</si>
  <si>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</si>
  <si>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</si>
  <si>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</si>
  <si>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</si>
  <si>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</si>
  <si>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</si>
  <si>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</si>
  <si>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</si>
  <si>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</si>
  <si>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</si>
  <si>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</si>
  <si>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</si>
  <si>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</si>
  <si>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</si>
  <si>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</si>
  <si>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</si>
  <si>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</si>
  <si>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</si>
  <si>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</si>
  <si>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</si>
  <si>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</si>
  <si>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</si>
  <si>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</si>
  <si>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</si>
  <si>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</si>
  <si>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</si>
  <si>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</si>
  <si>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</si>
  <si>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</si>
  <si>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</si>
  <si>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</si>
  <si>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</si>
  <si>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</si>
  <si>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</si>
  <si>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</si>
  <si>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</si>
  <si>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</si>
  <si>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</si>
  <si>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</si>
  <si>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</si>
  <si>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</si>
  <si>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</si>
  <si>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</si>
  <si>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</si>
  <si>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</si>
  <si>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</si>
  <si>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</si>
  <si>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</si>
  <si>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</si>
  <si>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</si>
  <si>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</si>
  <si>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</si>
  <si>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</si>
  <si>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</si>
  <si>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</si>
  <si>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</si>
  <si>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</si>
  <si>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</si>
  <si>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</si>
  <si>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</si>
  <si>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</si>
  <si>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</si>
  <si>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</si>
  <si>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</si>
  <si>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</si>
  <si>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</si>
  <si>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</si>
  <si>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</si>
  <si>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</si>
  <si>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</si>
  <si>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</si>
  <si>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</si>
  <si>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</si>
  <si>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</si>
  <si>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</si>
  <si>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</si>
  <si>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</si>
  <si>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</si>
  <si>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</si>
  <si>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</si>
  <si>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</si>
  <si>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</si>
  <si>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</si>
  <si>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</si>
  <si>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</si>
  <si>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</si>
  <si>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</si>
  <si>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</si>
  <si>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</si>
  <si>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</si>
  <si>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</si>
  <si>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</si>
  <si>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</si>
  <si>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</si>
  <si>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</si>
  <si>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</si>
  <si>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</si>
  <si>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</si>
  <si>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</si>
  <si>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</si>
  <si>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</si>
  <si>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</si>
  <si>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</si>
  <si>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</si>
  <si>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</si>
  <si>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</si>
  <si>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</si>
  <si>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</si>
  <si>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</si>
  <si>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</si>
  <si>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</si>
  <si>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</si>
  <si>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</si>
  <si>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</si>
  <si>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</si>
  <si>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</si>
  <si>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</si>
  <si>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</si>
  <si>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</si>
  <si>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</si>
  <si>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</si>
  <si>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</si>
  <si>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</si>
  <si>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</si>
  <si>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</si>
  <si>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</si>
  <si>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</si>
  <si>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</si>
  <si>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</si>
  <si>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</si>
  <si>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</si>
  <si>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</si>
  <si>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</si>
  <si>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</si>
  <si>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</si>
  <si>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</si>
  <si>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</si>
  <si>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</si>
  <si>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</si>
  <si>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</si>
  <si>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</si>
  <si>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</si>
  <si>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</si>
  <si>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</si>
  <si>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</si>
  <si>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</si>
  <si>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</si>
  <si>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</si>
  <si>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</si>
  <si>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</si>
  <si>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</si>
  <si>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</si>
  <si>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</si>
  <si>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</si>
  <si>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</si>
  <si>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</si>
  <si>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</si>
  <si>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</si>
  <si>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</si>
  <si>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</si>
  <si>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</si>
  <si>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</si>
  <si>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</si>
  <si>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</si>
  <si>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</si>
  <si>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</si>
  <si>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</si>
  <si>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</si>
  <si>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</si>
  <si>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</si>
  <si>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</si>
  <si>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</si>
  <si>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</si>
  <si>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</si>
  <si>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</si>
  <si>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</si>
  <si>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</si>
  <si>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</si>
  <si>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</si>
  <si>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</si>
  <si>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</si>
  <si>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</si>
  <si>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</si>
  <si>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</si>
  <si>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</si>
  <si>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</si>
  <si>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</si>
  <si>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</si>
  <si>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</si>
  <si>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</si>
  <si>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</si>
  <si>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</si>
  <si>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</si>
  <si>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</si>
  <si>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</si>
  <si>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</si>
  <si>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</si>
  <si>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</si>
  <si>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</si>
  <si>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</si>
  <si>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</si>
  <si>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</si>
  <si>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</si>
  <si>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</si>
  <si>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</si>
  <si>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</si>
  <si>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</si>
  <si>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</si>
  <si>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</si>
  <si>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</si>
  <si>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</si>
  <si>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</si>
  <si>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</si>
  <si>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</si>
  <si>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</si>
  <si>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</si>
  <si>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</si>
  <si>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</si>
  <si>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</si>
  <si>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</si>
  <si>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</si>
  <si>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</si>
  <si>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</si>
  <si>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</si>
  <si>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</si>
  <si>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</si>
  <si>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</si>
  <si>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</si>
  <si>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</si>
  <si>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</si>
  <si>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</si>
  <si>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</si>
  <si>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</si>
  <si>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</si>
  <si>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</si>
  <si>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</si>
  <si>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</si>
  <si>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</si>
  <si>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</si>
  <si>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</si>
  <si>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</si>
  <si>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</si>
  <si>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</si>
  <si>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</si>
  <si>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</si>
  <si>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</si>
  <si>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</si>
  <si>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</si>
  <si>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</si>
  <si>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</si>
  <si>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</si>
  <si>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</si>
  <si>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</si>
  <si>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</si>
  <si>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</si>
  <si>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</si>
  <si>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</si>
  <si>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</si>
  <si>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</si>
  <si>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</si>
  <si>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</si>
  <si>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</si>
  <si>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</si>
  <si>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</si>
  <si>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</si>
  <si>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</si>
  <si>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</si>
  <si>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</si>
  <si>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</si>
  <si>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</si>
  <si>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</si>
  <si>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</si>
  <si>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</si>
  <si>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</si>
  <si>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</si>
  <si>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</si>
  <si>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</si>
  <si>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</si>
  <si>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</si>
  <si>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</si>
  <si>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</si>
  <si>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</si>
  <si>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</si>
  <si>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</si>
  <si>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</si>
  <si>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</si>
  <si>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</si>
  <si>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</si>
  <si>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</si>
  <si>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</si>
  <si>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</si>
  <si>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</si>
  <si>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</si>
  <si>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</si>
  <si>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</si>
  <si>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</si>
  <si>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</si>
  <si>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</si>
  <si>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</si>
  <si>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</si>
  <si>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</si>
  <si>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</si>
  <si>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</si>
  <si>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</si>
  <si>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</si>
  <si>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</si>
  <si>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</si>
  <si>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</si>
  <si>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</si>
  <si>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</si>
  <si>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</si>
  <si>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</si>
  <si>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</si>
  <si>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</si>
  <si>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</si>
  <si>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</si>
  <si>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</si>
  <si>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</si>
  <si>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</si>
  <si>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</si>
  <si>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</si>
  <si>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</si>
  <si>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</si>
  <si>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</si>
  <si>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</si>
  <si>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</si>
  <si>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</si>
  <si>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</si>
  <si>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</si>
  <si>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</si>
  <si>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</si>
  <si>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</si>
  <si>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</si>
  <si>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</si>
  <si>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</si>
  <si>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</si>
  <si>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</si>
  <si>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</si>
  <si>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</si>
  <si>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</si>
  <si>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</si>
  <si>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</si>
  <si>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</si>
  <si>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</si>
  <si>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</si>
  <si>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</si>
  <si>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</si>
  <si>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</si>
  <si>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</si>
  <si>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</si>
  <si>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</si>
  <si>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</si>
  <si>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</si>
  <si>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</si>
  <si>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</si>
  <si>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</si>
  <si>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</si>
  <si>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</si>
  <si>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</si>
  <si>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</si>
  <si>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</si>
  <si>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</si>
  <si>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</si>
  <si>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</si>
  <si>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</si>
  <si>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</si>
  <si>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</si>
  <si>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</si>
  <si>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</si>
  <si>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</si>
  <si>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</si>
  <si>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</si>
  <si>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</si>
  <si>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</si>
  <si>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</si>
  <si>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</si>
  <si>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</si>
  <si>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</si>
  <si>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</si>
  <si>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</si>
  <si>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</si>
  <si>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</si>
  <si>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</si>
  <si>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</si>
  <si>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</si>
  <si>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</si>
  <si>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</si>
  <si>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</si>
  <si>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</si>
  <si>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</si>
  <si>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</si>
  <si>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</si>
  <si>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</si>
  <si>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</si>
  <si>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</si>
  <si>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</si>
  <si>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</si>
  <si>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</si>
  <si>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</si>
  <si>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</si>
  <si>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</si>
  <si>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</si>
  <si>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</si>
  <si>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</si>
  <si>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</si>
  <si>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</si>
  <si>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</si>
  <si>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</si>
  <si>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</si>
  <si>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</si>
  <si>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</si>
  <si>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</si>
  <si>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</si>
  <si>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</si>
  <si>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</si>
  <si>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</si>
  <si>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</si>
  <si>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</si>
  <si>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</si>
  <si>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</si>
  <si>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</si>
  <si>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</si>
  <si>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</si>
  <si>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</si>
  <si>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</si>
  <si>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</si>
  <si>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</si>
  <si>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</si>
  <si>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</si>
  <si>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</si>
  <si>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</si>
  <si>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</si>
  <si>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</si>
  <si>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</si>
  <si>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</si>
  <si>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</si>
  <si>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</si>
  <si>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</si>
  <si>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</si>
  <si>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</si>
  <si>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</si>
  <si>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</si>
  <si>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</si>
  <si>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</si>
  <si>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</si>
  <si>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</si>
  <si>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</si>
  <si>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</si>
  <si>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</si>
  <si>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</si>
  <si>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</si>
  <si>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</si>
  <si>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</si>
  <si>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</si>
  <si>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</si>
  <si>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</si>
  <si>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</si>
  <si>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</si>
  <si>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</si>
  <si>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</si>
  <si>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</si>
  <si>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</si>
  <si>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</si>
  <si>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</si>
  <si>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</si>
  <si>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</si>
  <si>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</si>
  <si>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</si>
  <si>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</si>
  <si>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</si>
  <si>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</si>
  <si>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</si>
  <si>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</si>
  <si>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</si>
  <si>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</si>
  <si>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</si>
  <si>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</si>
  <si>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</si>
  <si>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</si>
  <si>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</si>
  <si>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</si>
  <si>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</si>
  <si>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</si>
  <si>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</si>
  <si>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</si>
  <si>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</si>
  <si>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</si>
  <si>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</si>
  <si>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</si>
  <si>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</si>
  <si>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</si>
  <si>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</si>
  <si>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</si>
  <si>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</si>
  <si>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</si>
  <si>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</si>
  <si>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</si>
  <si>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</si>
  <si>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</si>
  <si>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</si>
  <si>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</si>
  <si>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</si>
  <si>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</si>
  <si>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</si>
  <si>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</si>
  <si>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</si>
  <si>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</si>
  <si>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</si>
  <si>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</si>
  <si>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</si>
  <si>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</si>
  <si>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</si>
  <si>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</si>
  <si>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</si>
  <si>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</si>
  <si>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</si>
  <si>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</si>
  <si>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</si>
  <si>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</si>
  <si>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</si>
  <si>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</si>
  <si>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</si>
  <si>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</si>
  <si>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</si>
  <si>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</si>
  <si>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</si>
  <si>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</si>
  <si>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</si>
  <si>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</si>
  <si>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</si>
  <si>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</si>
  <si>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</si>
  <si>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</si>
  <si>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</si>
  <si>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</si>
  <si>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</si>
  <si>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</si>
  <si>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</si>
  <si>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</si>
  <si>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</si>
  <si>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</si>
  <si>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</si>
  <si>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</si>
  <si>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</si>
  <si>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</si>
  <si>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</si>
  <si>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</si>
  <si>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</si>
  <si>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</si>
  <si>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</si>
  <si>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</si>
  <si>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</si>
  <si>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</si>
  <si>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</si>
  <si>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</si>
  <si>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</si>
  <si>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</si>
  <si>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</si>
  <si>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</si>
  <si>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</si>
  <si>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</si>
  <si>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</si>
  <si>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</si>
  <si>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</si>
  <si>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</si>
  <si>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</si>
  <si>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</si>
  <si>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</si>
  <si>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</si>
  <si>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</si>
  <si>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</si>
  <si>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</si>
  <si>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</si>
  <si>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</si>
  <si>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</si>
  <si>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</si>
  <si>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</si>
  <si>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</si>
  <si>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</si>
  <si>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</si>
  <si>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</si>
  <si>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</si>
  <si>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</si>
  <si>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</si>
  <si>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</si>
  <si>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</si>
  <si>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</si>
  <si>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</si>
  <si>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</si>
  <si>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</si>
  <si>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</si>
  <si>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</si>
  <si>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</si>
  <si>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</si>
  <si>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</si>
  <si>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</si>
  <si>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</si>
  <si>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</si>
  <si>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</si>
  <si>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</si>
  <si>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</si>
  <si>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</si>
  <si>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</si>
  <si>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</si>
  <si>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</si>
  <si>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</si>
  <si>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</si>
  <si>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</si>
  <si>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</si>
  <si>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</si>
  <si>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</si>
  <si>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</si>
  <si>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</si>
  <si>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</si>
  <si>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</si>
  <si>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</si>
  <si>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</si>
  <si>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</si>
  <si>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</si>
  <si>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</si>
  <si>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</si>
  <si>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</si>
  <si>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</si>
  <si>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</si>
  <si>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</si>
  <si>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</si>
  <si>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</si>
  <si>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</si>
  <si>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</si>
  <si>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</si>
  <si>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</si>
  <si>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</si>
  <si>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</si>
  <si>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</si>
  <si>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</si>
  <si>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</si>
  <si>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</si>
  <si>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</si>
  <si>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</si>
  <si>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</si>
  <si>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</si>
  <si>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</si>
  <si>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</si>
  <si>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</si>
  <si>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</si>
  <si>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</si>
  <si>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</si>
  <si>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</si>
  <si>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</si>
  <si>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</si>
  <si>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</si>
  <si>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</si>
  <si>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</si>
  <si>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</si>
  <si>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</si>
  <si>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</si>
  <si>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</si>
  <si>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</si>
  <si>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</si>
  <si>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</si>
  <si>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</si>
  <si>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</si>
  <si>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</si>
  <si>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</si>
  <si>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</si>
  <si>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</si>
  <si>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</si>
  <si>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</si>
  <si>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</si>
  <si>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</si>
  <si>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</si>
  <si>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</si>
  <si>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</si>
  <si>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</si>
  <si>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</si>
  <si>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</si>
  <si>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</si>
  <si>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</si>
  <si>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</si>
  <si>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</si>
  <si>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</si>
  <si>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</si>
  <si>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</si>
  <si>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</si>
  <si>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</si>
  <si>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</si>
  <si>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</si>
  <si>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</si>
  <si>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</si>
  <si>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</si>
  <si>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</si>
  <si>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</si>
  <si>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</si>
  <si>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</si>
  <si>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</si>
  <si>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</si>
  <si>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</si>
  <si>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</si>
  <si>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</si>
  <si>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</si>
  <si>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</si>
  <si>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</si>
  <si>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</si>
  <si>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</si>
  <si>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</si>
  <si>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</si>
  <si>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</si>
  <si>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</si>
  <si>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</si>
  <si>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</si>
  <si>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</si>
  <si>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</si>
  <si>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</si>
  <si>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</si>
  <si>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</si>
  <si>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</si>
  <si>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</si>
  <si>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</si>
  <si>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</si>
  <si>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</si>
  <si>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</si>
  <si>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</si>
  <si>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</si>
  <si>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</si>
  <si>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</si>
  <si>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</si>
  <si>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</si>
  <si>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</si>
  <si>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</si>
  <si>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</si>
  <si>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</si>
  <si>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</si>
  <si>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</si>
  <si>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</si>
  <si>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</si>
  <si>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</si>
  <si>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</si>
  <si>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</si>
  <si>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</si>
  <si>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</si>
  <si>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</si>
  <si>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</si>
  <si>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</si>
  <si>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</si>
  <si>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</si>
  <si>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</si>
  <si>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</si>
  <si>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</si>
  <si>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</si>
  <si>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</si>
  <si>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</si>
  <si>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</si>
  <si>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</si>
  <si>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</si>
  <si>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</si>
  <si>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</si>
  <si>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</si>
  <si>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</si>
  <si>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</si>
  <si>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</si>
  <si>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</si>
  <si>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</si>
  <si>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</si>
  <si>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</si>
  <si>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</si>
  <si>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</si>
  <si>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</si>
  <si>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</si>
  <si>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</si>
  <si>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</si>
  <si>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</si>
  <si>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</si>
  <si>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</si>
  <si>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</si>
  <si>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</si>
  <si>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</si>
  <si>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</si>
  <si>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</si>
  <si>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</si>
  <si>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</si>
  <si>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</si>
  <si>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</si>
  <si>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</si>
  <si>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</si>
  <si>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</si>
  <si>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</si>
  <si>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</si>
  <si>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</si>
  <si>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</si>
  <si>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</si>
  <si>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</si>
  <si>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</si>
  <si>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</si>
  <si>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</si>
  <si>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</si>
  <si>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</si>
  <si>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</si>
  <si>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</si>
  <si>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</si>
  <si>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</si>
  <si>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</si>
  <si>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</si>
  <si>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</si>
  <si>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</si>
  <si>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</si>
  <si>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</si>
  <si>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</si>
  <si>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</si>
  <si>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</si>
  <si>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</si>
  <si>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</si>
  <si>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</si>
  <si>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</si>
  <si>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</si>
  <si>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</si>
  <si>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</si>
  <si>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</si>
  <si>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</si>
  <si>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</si>
  <si>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</si>
  <si>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</si>
  <si>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</si>
  <si>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</si>
  <si>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</si>
  <si>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</si>
  <si>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</si>
  <si>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</si>
  <si>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</si>
  <si>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</si>
  <si>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</si>
  <si>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</si>
  <si>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</si>
  <si>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</si>
  <si>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</si>
  <si>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</si>
  <si>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</si>
  <si>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</si>
  <si>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</si>
  <si>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</si>
  <si>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</si>
  <si>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</si>
  <si>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</si>
  <si>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</si>
  <si>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</si>
  <si>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</si>
  <si>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</si>
  <si>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</si>
  <si>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</si>
  <si>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</si>
  <si>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</si>
  <si>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</si>
  <si>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</si>
  <si>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</si>
  <si>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</si>
  <si>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</si>
  <si>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</si>
  <si>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</si>
  <si>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</si>
  <si>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</si>
  <si>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</si>
  <si>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</si>
  <si>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</si>
  <si>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</si>
  <si>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</si>
  <si>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</si>
  <si>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</si>
  <si>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</si>
  <si>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</si>
  <si>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</si>
  <si>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</si>
  <si>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</si>
  <si>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</si>
  <si>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</si>
  <si>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</si>
  <si>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</si>
  <si>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</si>
  <si>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</si>
  <si>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</si>
  <si>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</si>
  <si>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</si>
  <si>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</si>
  <si>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</si>
  <si>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</si>
  <si>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</si>
  <si>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</si>
  <si>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</si>
  <si>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</si>
  <si>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</si>
  <si>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</si>
  <si>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</si>
  <si>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</si>
  <si>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</si>
  <si>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</si>
  <si>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</si>
  <si>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</si>
  <si>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</si>
  <si>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</si>
  <si>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</si>
  <si>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</si>
  <si>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</si>
  <si>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</si>
  <si>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</si>
  <si>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</si>
  <si>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</si>
  <si>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</si>
  <si>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</si>
  <si>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</si>
  <si>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</si>
  <si>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</si>
  <si>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</si>
  <si>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</si>
  <si>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</si>
  <si>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</si>
  <si>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</si>
  <si>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</si>
  <si>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</si>
  <si>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</si>
  <si>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</si>
  <si>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</si>
  <si>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</si>
  <si>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</si>
  <si>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</si>
  <si>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</si>
  <si>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</si>
  <si>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</si>
  <si>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</si>
  <si>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</si>
  <si>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</si>
  <si>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</si>
  <si>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</si>
  <si>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</si>
  <si>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</si>
  <si>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</si>
  <si>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</si>
  <si>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</si>
  <si>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</si>
  <si>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</si>
  <si>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</si>
  <si>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</si>
  <si>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</si>
  <si>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</si>
  <si>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</si>
  <si>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</si>
  <si>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</si>
  <si>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</si>
  <si>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</si>
  <si>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</si>
  <si>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</si>
  <si>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</si>
  <si>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</si>
  <si>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</si>
  <si>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</si>
  <si>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</si>
  <si>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</si>
  <si>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</si>
  <si>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</si>
  <si>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</si>
  <si>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</si>
  <si>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</si>
  <si>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</si>
  <si>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</si>
  <si>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</si>
  <si>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</si>
  <si>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</si>
  <si>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</si>
  <si>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</si>
  <si>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</si>
  <si>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</si>
  <si>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</si>
  <si>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</si>
  <si>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</si>
  <si>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</si>
  <si>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</si>
  <si>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</si>
  <si>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</si>
  <si>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</si>
  <si>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</si>
  <si>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</si>
  <si>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</si>
  <si>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</si>
  <si>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</si>
  <si>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</si>
  <si>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</si>
  <si>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</si>
  <si>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</si>
  <si>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</si>
  <si>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</si>
  <si>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</si>
  <si>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</si>
  <si>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</si>
  <si>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</si>
  <si>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</si>
  <si>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</si>
  <si>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</si>
  <si>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</si>
  <si>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</si>
  <si>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</si>
  <si>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</si>
  <si>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</si>
  <si>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</si>
  <si>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</si>
  <si>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</si>
  <si>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</si>
  <si>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</si>
  <si>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</si>
  <si>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</si>
  <si>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</si>
  <si>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</si>
  <si>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</si>
  <si>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</si>
  <si>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</si>
  <si>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</si>
  <si>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</si>
  <si>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</si>
  <si>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</si>
  <si>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</si>
  <si>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</si>
  <si>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</si>
  <si>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</si>
  <si>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</si>
  <si>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</si>
  <si>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</si>
  <si>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</si>
  <si>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</si>
  <si>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</si>
  <si>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</si>
  <si>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</si>
  <si>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</si>
  <si>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</si>
  <si>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</si>
  <si>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</si>
  <si>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</si>
  <si>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</si>
  <si>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</si>
  <si>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</si>
  <si>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</si>
  <si>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</si>
  <si>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</si>
  <si>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</si>
  <si>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</si>
  <si>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</si>
  <si>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</si>
  <si>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</si>
  <si>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</si>
  <si>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</si>
  <si>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</si>
  <si>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</si>
  <si>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</si>
  <si>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</si>
  <si>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</si>
  <si>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</si>
  <si>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</si>
  <si>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</si>
  <si>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</si>
  <si>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</si>
  <si>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</si>
  <si>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</si>
  <si>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</si>
  <si>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</si>
  <si>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</si>
  <si>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</si>
  <si>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</si>
  <si>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</si>
  <si>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</si>
  <si>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</si>
  <si>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</si>
  <si>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</si>
  <si>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</si>
  <si>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</si>
  <si>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</si>
  <si>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</si>
  <si>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</si>
  <si>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</si>
  <si>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</si>
  <si>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</si>
  <si>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</si>
  <si>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</si>
  <si>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</si>
  <si>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</si>
  <si>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</si>
  <si>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</si>
  <si>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</si>
  <si>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</si>
  <si>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</si>
  <si>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</si>
  <si>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</si>
  <si>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</si>
  <si>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</si>
  <si>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</si>
  <si>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</si>
  <si>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</si>
  <si>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</si>
  <si>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</si>
  <si>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</si>
  <si>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</si>
  <si>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</si>
  <si>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</si>
  <si>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</si>
  <si>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</si>
  <si>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</si>
  <si>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</si>
  <si>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</si>
  <si>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</si>
  <si>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</si>
  <si>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</si>
  <si>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</si>
  <si>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</si>
  <si>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</si>
  <si>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</si>
  <si>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</si>
  <si>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</si>
  <si>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</si>
  <si>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</si>
  <si>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</si>
  <si>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</si>
  <si>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</si>
  <si>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</si>
  <si>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</si>
  <si>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</si>
  <si>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</si>
  <si>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</si>
  <si>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</si>
  <si>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</si>
  <si>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</si>
  <si>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</si>
  <si>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</si>
  <si>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</si>
  <si>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</si>
  <si>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</si>
  <si>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</si>
  <si>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</si>
  <si>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</si>
  <si>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</si>
  <si>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</si>
  <si>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</si>
  <si>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</si>
  <si>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</si>
  <si>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</si>
  <si>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</si>
  <si>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</si>
  <si>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</si>
  <si>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</si>
  <si>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</si>
  <si>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</si>
  <si>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</si>
  <si>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</si>
  <si>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</si>
  <si>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</si>
  <si>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</si>
  <si>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</si>
  <si>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</si>
  <si>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</si>
  <si>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</si>
  <si>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</si>
  <si>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</si>
  <si>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</si>
  <si>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</si>
  <si>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</si>
  <si>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</si>
  <si>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</si>
  <si>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</si>
  <si>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</si>
  <si>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</si>
  <si>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</si>
  <si>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</si>
  <si>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</si>
  <si>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</si>
  <si>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</si>
  <si>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</si>
  <si>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</si>
  <si>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</si>
  <si>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</si>
  <si>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</si>
  <si>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</si>
  <si>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</si>
  <si>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</si>
  <si>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</si>
  <si>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</si>
  <si>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</si>
  <si>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</si>
  <si>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</si>
  <si>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</si>
  <si>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</si>
  <si>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</si>
  <si>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</si>
  <si>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</si>
  <si>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</si>
  <si>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</si>
  <si>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</si>
  <si>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</si>
  <si>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</si>
  <si>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</si>
  <si>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</si>
  <si>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</si>
  <si>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</si>
  <si>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</si>
  <si>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</si>
  <si>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</si>
  <si>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</si>
  <si>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</si>
  <si>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</si>
  <si>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</si>
  <si>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</si>
  <si>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</si>
  <si>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</si>
  <si>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</si>
  <si>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</si>
  <si>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</si>
  <si>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</si>
  <si>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</si>
  <si>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</si>
  <si>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</si>
  <si>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</si>
  <si>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</si>
  <si>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</si>
  <si>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</si>
  <si>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</si>
  <si>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</si>
  <si>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</si>
  <si>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</si>
  <si>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</si>
  <si>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</si>
  <si>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</si>
  <si>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</si>
  <si>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</si>
  <si>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</si>
  <si>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</si>
  <si>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</si>
  <si>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</si>
  <si>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</si>
  <si>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</si>
  <si>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</si>
  <si>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</si>
  <si>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</si>
  <si>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</si>
  <si>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</si>
  <si>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</si>
  <si>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</si>
  <si>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</si>
  <si>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</si>
  <si>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</si>
  <si>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</si>
  <si>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</si>
  <si>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</si>
  <si>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</si>
  <si>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</si>
  <si>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</si>
  <si>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</si>
  <si>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</si>
  <si>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</si>
  <si>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</si>
  <si>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</si>
  <si>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</si>
  <si>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</si>
  <si>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</si>
  <si>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</si>
  <si>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</si>
  <si>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</si>
  <si>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</si>
  <si>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</si>
  <si>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</si>
  <si>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</si>
  <si>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</si>
  <si>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</si>
  <si>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</si>
  <si>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</si>
  <si>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</si>
  <si>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</si>
  <si>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</si>
  <si>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</si>
  <si>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</si>
  <si>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</si>
  <si>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</si>
  <si>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</si>
  <si>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</si>
  <si>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</si>
  <si>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</si>
  <si>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</si>
  <si>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</si>
  <si>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</si>
  <si>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</si>
  <si>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</si>
  <si>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</si>
  <si>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</si>
  <si>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</si>
  <si>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</si>
  <si>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</si>
  <si>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</si>
  <si>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</si>
  <si>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</si>
  <si>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</si>
  <si>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</si>
  <si>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</si>
  <si>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</si>
  <si>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</si>
  <si>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</si>
  <si>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</si>
  <si>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</si>
  <si>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</si>
  <si>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</si>
  <si>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</si>
  <si>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</si>
  <si>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</si>
  <si>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</si>
  <si>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</si>
  <si>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</si>
  <si>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</si>
  <si>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</si>
  <si>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</si>
  <si>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</si>
  <si>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</si>
  <si>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</si>
  <si>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</si>
  <si>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</si>
  <si>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</si>
  <si>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</si>
  <si>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</si>
  <si>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</si>
  <si>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</si>
  <si>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</si>
  <si>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</si>
  <si>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</si>
  <si>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</si>
  <si>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</si>
  <si>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</si>
  <si>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</si>
  <si>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</si>
  <si>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</si>
  <si>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</si>
  <si>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</si>
  <si>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</si>
  <si>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</si>
  <si>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</si>
  <si>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</si>
  <si>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</si>
  <si>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</si>
  <si>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</si>
  <si>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</si>
  <si>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</si>
  <si>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</si>
  <si>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</si>
  <si>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</si>
  <si>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</si>
  <si>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</si>
  <si>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</si>
  <si>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</si>
  <si>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</si>
  <si>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</si>
  <si>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</si>
  <si>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</si>
  <si>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</si>
  <si>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</si>
  <si>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</si>
  <si>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</si>
  <si>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</si>
  <si>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</si>
  <si>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</si>
  <si>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</si>
  <si>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</si>
  <si>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</si>
  <si>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</si>
  <si>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</si>
  <si>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</si>
  <si>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</si>
  <si>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</si>
  <si>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</si>
  <si>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</si>
  <si>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</si>
  <si>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</si>
  <si>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</si>
  <si>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</si>
  <si>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</si>
  <si>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</si>
  <si>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</si>
  <si>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</si>
  <si>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</si>
  <si>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</si>
  <si>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</si>
  <si>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</si>
  <si>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</si>
  <si>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</si>
  <si>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</si>
  <si>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</si>
  <si>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</si>
  <si>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</si>
  <si>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</si>
  <si>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</si>
  <si>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</si>
  <si>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</si>
  <si>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</si>
  <si>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</si>
  <si>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</si>
  <si>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</si>
  <si>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</si>
  <si>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</si>
  <si>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</si>
  <si>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</si>
  <si>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</si>
  <si>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</si>
  <si>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</si>
  <si>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</si>
  <si>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</si>
  <si>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</si>
  <si>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</si>
  <si>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</si>
  <si>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</si>
  <si>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</si>
  <si>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</si>
  <si>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</si>
  <si>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</si>
  <si>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</si>
  <si>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</si>
  <si>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</si>
  <si>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</si>
  <si>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</si>
  <si>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</si>
  <si>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</si>
  <si>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</si>
  <si>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</si>
  <si>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</si>
  <si>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</si>
  <si>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</si>
  <si>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</si>
  <si>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</si>
  <si>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</si>
  <si>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</si>
  <si>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</si>
  <si>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</si>
  <si>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</si>
  <si>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</si>
  <si>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</si>
  <si>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</si>
  <si>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</si>
  <si>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</si>
  <si>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</si>
  <si>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</si>
  <si>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</si>
  <si>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</si>
  <si>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</si>
  <si>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</si>
  <si>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</si>
  <si>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</si>
  <si>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</si>
  <si>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</si>
  <si>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</si>
  <si>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</si>
  <si>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</si>
  <si>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</si>
  <si>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</si>
  <si>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</si>
  <si>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</si>
  <si>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</si>
  <si>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</si>
  <si>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</si>
  <si>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</si>
  <si>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</si>
  <si>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</si>
  <si>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</si>
  <si>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</si>
  <si>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</si>
  <si>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</si>
  <si>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</si>
  <si>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</si>
  <si>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</si>
  <si>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</si>
  <si>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</si>
  <si>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</si>
  <si>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</si>
  <si>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</si>
  <si>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</si>
  <si>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</si>
  <si>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</si>
  <si>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</si>
  <si>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</si>
  <si>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</si>
  <si>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</si>
  <si>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</si>
  <si>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</si>
  <si>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</si>
  <si>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</si>
  <si>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</si>
  <si>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</si>
  <si>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</si>
  <si>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</si>
  <si>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</si>
  <si>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</si>
  <si>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</si>
  <si>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</si>
  <si>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</si>
  <si>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</si>
  <si>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</si>
  <si>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</si>
  <si>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</si>
  <si>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</si>
  <si>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</si>
  <si>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</si>
  <si>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</si>
  <si>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</si>
  <si>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</si>
  <si>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</si>
  <si>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</si>
  <si>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</si>
  <si>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</si>
  <si>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</si>
  <si>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</si>
  <si>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</si>
  <si>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</si>
  <si>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</si>
  <si>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</si>
  <si>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</si>
  <si>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</si>
  <si>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</si>
  <si>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</si>
  <si>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</si>
  <si>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</si>
  <si>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</si>
  <si>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</si>
  <si>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</si>
  <si>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</si>
  <si>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</si>
  <si>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</si>
  <si>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</si>
  <si>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</si>
  <si>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</si>
  <si>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</si>
  <si>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</si>
  <si>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</si>
  <si>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</si>
  <si>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</si>
  <si>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</si>
  <si>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</si>
  <si>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</si>
  <si>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</si>
  <si>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</si>
  <si>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</si>
  <si>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</si>
  <si>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</si>
  <si>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</si>
  <si>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</si>
  <si>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</si>
  <si>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</si>
  <si>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</si>
  <si>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</si>
  <si>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</si>
  <si>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</si>
  <si>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</si>
  <si>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</si>
  <si>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</si>
  <si>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</si>
  <si>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</si>
  <si>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</si>
  <si>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</si>
  <si>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</si>
  <si>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</si>
  <si>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</si>
  <si>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</si>
  <si>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</si>
  <si>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</si>
  <si>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</si>
  <si>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</si>
  <si>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</si>
  <si>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</si>
  <si>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</si>
  <si>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</si>
  <si>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</si>
  <si>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</si>
  <si>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</si>
  <si>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</si>
  <si>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</si>
  <si>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</si>
  <si>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</si>
  <si>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</si>
  <si>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</si>
  <si>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</si>
  <si>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</si>
  <si>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</si>
  <si>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</si>
  <si>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</si>
  <si>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</si>
  <si>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</si>
  <si>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</si>
  <si>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</si>
  <si>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</si>
  <si>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</si>
  <si>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</si>
  <si>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</si>
  <si>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</si>
  <si>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</si>
  <si>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</si>
  <si>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</si>
  <si>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</si>
  <si>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</si>
  <si>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</si>
  <si>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</si>
  <si>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</si>
  <si>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</si>
  <si>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</si>
  <si>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</si>
  <si>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</si>
  <si>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</si>
  <si>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</si>
  <si>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</si>
  <si>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</si>
  <si>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</si>
  <si>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</si>
  <si>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</si>
  <si>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</si>
  <si>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</si>
  <si>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</si>
  <si>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</si>
  <si>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</si>
  <si>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</si>
  <si>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</si>
  <si>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</si>
  <si>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</si>
  <si>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</si>
  <si>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</si>
  <si>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</si>
  <si>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</si>
  <si>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</si>
  <si>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</si>
  <si>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</si>
  <si>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</si>
  <si>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</si>
  <si>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</si>
  <si>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</si>
  <si>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</si>
  <si>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</si>
  <si>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</si>
  <si>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</si>
  <si>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</si>
  <si>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</si>
  <si>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</si>
  <si>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</si>
  <si>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</si>
  <si>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</si>
  <si>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</si>
  <si>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</si>
  <si>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</si>
  <si>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</si>
  <si>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</si>
  <si>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</si>
  <si>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</si>
  <si>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</si>
  <si>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</si>
  <si>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</si>
  <si>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</si>
  <si>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</si>
  <si>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</si>
  <si>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</si>
  <si>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</si>
  <si>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</si>
  <si>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</si>
  <si>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</si>
  <si>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</si>
  <si>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</si>
  <si>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</si>
  <si>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</si>
  <si>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</si>
  <si>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</si>
  <si>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</si>
  <si>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</si>
  <si>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</si>
  <si>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</si>
  <si>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</si>
  <si>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</si>
  <si>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</si>
  <si>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</si>
  <si>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</si>
  <si>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</si>
  <si>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</si>
  <si>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</si>
  <si>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</si>
  <si>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</si>
  <si>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</si>
  <si>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</si>
  <si>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</si>
  <si>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</si>
  <si>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</si>
  <si>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</si>
  <si>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</si>
  <si>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</si>
  <si>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</si>
  <si>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</si>
  <si>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</si>
  <si>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</si>
  <si>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</si>
  <si>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</si>
  <si>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</si>
  <si>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</si>
  <si>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</si>
  <si>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</si>
  <si>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</si>
  <si>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</si>
  <si>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</si>
  <si>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</si>
  <si>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</si>
  <si>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</si>
  <si>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</si>
  <si>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</si>
  <si>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</si>
  <si>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</si>
  <si>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</si>
  <si>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</si>
  <si>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</si>
  <si>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</si>
  <si>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</si>
  <si>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</si>
  <si>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</si>
  <si>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</si>
  <si>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</si>
  <si>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</si>
  <si>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</si>
  <si>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</si>
  <si>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</si>
  <si>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</si>
  <si>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</si>
  <si>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</si>
  <si>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</si>
  <si>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</si>
  <si>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</si>
  <si>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</si>
  <si>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</si>
  <si>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</si>
  <si>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</si>
  <si>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</si>
  <si>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</si>
  <si>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</si>
  <si>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</si>
  <si>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</si>
  <si>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</si>
  <si>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</si>
  <si>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</si>
  <si>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</si>
  <si>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</si>
  <si>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</si>
  <si>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</si>
  <si>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</si>
  <si>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</si>
  <si>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</si>
  <si>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</si>
  <si>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</si>
  <si>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</si>
  <si>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</si>
  <si>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</si>
  <si>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</si>
  <si>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</si>
  <si>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</si>
  <si>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</si>
  <si>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</si>
  <si>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</si>
  <si>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</si>
  <si>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</si>
  <si>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</si>
  <si>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</si>
  <si>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</si>
  <si>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</si>
  <si>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</si>
  <si>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</si>
  <si>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</si>
  <si>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</si>
  <si>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</si>
  <si>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</si>
  <si>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</si>
  <si>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</si>
  <si>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</si>
  <si>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</si>
  <si>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</si>
  <si>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</si>
  <si>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</si>
  <si>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</si>
  <si>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</si>
  <si>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</si>
  <si>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</si>
  <si>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</si>
  <si>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</si>
  <si>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</si>
  <si>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</si>
  <si>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</si>
  <si>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</si>
  <si>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</si>
  <si>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</si>
  <si>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</si>
  <si>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</si>
  <si>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</si>
  <si>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</si>
  <si>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</si>
  <si>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</si>
  <si>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</si>
  <si>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</si>
  <si>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</si>
  <si>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</si>
  <si>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</si>
  <si>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</si>
  <si>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</si>
  <si>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</si>
  <si>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</si>
  <si>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</si>
  <si>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</si>
  <si>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</si>
  <si>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</si>
  <si>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</si>
  <si>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</si>
  <si>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</si>
  <si>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</si>
  <si>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</si>
  <si>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</si>
  <si>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</si>
  <si>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</si>
  <si>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</si>
  <si>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</si>
  <si>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</si>
  <si>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</si>
  <si>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</si>
  <si>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</si>
  <si>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</si>
  <si>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</si>
  <si>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</si>
  <si>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</si>
  <si>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</si>
  <si>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</si>
  <si>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</si>
  <si>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</si>
  <si>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</si>
  <si>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</si>
  <si>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</si>
  <si>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</si>
  <si>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</si>
  <si>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</si>
  <si>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</si>
  <si>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</si>
  <si>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</si>
  <si>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</si>
  <si>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</si>
  <si>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</si>
  <si>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</si>
  <si>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</si>
  <si>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</si>
  <si>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</si>
  <si>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</si>
  <si>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</si>
  <si>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</si>
  <si>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</si>
  <si>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</si>
  <si>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</si>
  <si>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</si>
  <si>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</si>
  <si>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</si>
  <si>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</si>
  <si>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</si>
  <si>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</si>
  <si>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</si>
  <si>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</si>
  <si>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</si>
  <si>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</si>
  <si>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</si>
  <si>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</si>
  <si>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</si>
  <si>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</si>
  <si>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</si>
  <si>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</si>
  <si>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</si>
  <si>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</si>
  <si>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</si>
  <si>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</si>
  <si>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</si>
  <si>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</si>
  <si>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</si>
  <si>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</si>
  <si>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</si>
  <si>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</si>
  <si>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</si>
  <si>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</si>
  <si>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</si>
  <si>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</si>
  <si>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</si>
  <si>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</si>
  <si>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</si>
  <si>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</si>
  <si>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</si>
  <si>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</si>
  <si>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</si>
  <si>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</si>
  <si>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</si>
  <si>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</si>
  <si>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</si>
  <si>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</si>
  <si>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</si>
  <si>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</si>
  <si>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</si>
  <si>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</si>
  <si>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</si>
  <si>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</si>
  <si>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</si>
  <si>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</si>
  <si>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</si>
  <si>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</si>
  <si>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</si>
  <si>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</si>
  <si>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</si>
  <si>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</si>
  <si>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</si>
  <si>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</si>
  <si>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</si>
  <si>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</si>
  <si>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</si>
  <si>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</si>
  <si>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</si>
  <si>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</si>
  <si>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</si>
  <si>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</si>
  <si>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</si>
  <si>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</si>
  <si>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</si>
  <si>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</si>
  <si>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</si>
  <si>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</si>
  <si>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</si>
  <si>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</si>
  <si>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</si>
  <si>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</si>
  <si>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</si>
  <si>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</si>
  <si>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</si>
  <si>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</si>
  <si>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</si>
  <si>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</si>
  <si>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</si>
  <si>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</si>
  <si>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</si>
  <si>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</si>
  <si>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</si>
  <si>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</si>
  <si>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</si>
  <si>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</si>
  <si>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</si>
  <si>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</si>
  <si>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</si>
  <si>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</si>
  <si>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</si>
  <si>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</si>
  <si>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</si>
  <si>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</si>
  <si>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</si>
  <si>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</si>
  <si>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</si>
  <si>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</si>
  <si>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</si>
  <si>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</si>
  <si>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</si>
  <si>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</si>
  <si>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</si>
  <si>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</si>
  <si>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</si>
  <si>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</si>
  <si>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</si>
  <si>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</si>
  <si>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</si>
  <si>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</si>
  <si>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</si>
  <si>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</si>
  <si>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</si>
  <si>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</si>
  <si>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</si>
  <si>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</si>
  <si>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</si>
  <si>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</si>
  <si>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</si>
  <si>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</si>
  <si>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</si>
  <si>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</si>
  <si>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</si>
  <si>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</si>
  <si>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</si>
  <si>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</si>
  <si>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</si>
  <si>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</si>
  <si>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</si>
  <si>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</si>
  <si>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</si>
  <si>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</si>
  <si>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</si>
  <si>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</si>
  <si>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</si>
  <si>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</si>
  <si>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</si>
  <si>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</si>
  <si>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</si>
  <si>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</si>
  <si>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</si>
  <si>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</si>
  <si>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</si>
  <si>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</si>
  <si>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</si>
  <si>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</si>
  <si>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</si>
  <si>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</si>
  <si>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</si>
  <si>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</si>
  <si>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</si>
  <si>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</si>
  <si>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</si>
  <si>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</si>
  <si>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</si>
  <si>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</si>
  <si>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</si>
  <si>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</si>
  <si>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</si>
  <si>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</si>
  <si>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</si>
  <si>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</si>
  <si>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</si>
  <si>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</si>
  <si>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</si>
  <si>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</si>
  <si>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</si>
  <si>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</si>
  <si>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</si>
  <si>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</si>
  <si>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</si>
  <si>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</si>
  <si>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</si>
  <si>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</si>
  <si>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</si>
  <si>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</si>
  <si>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</si>
  <si>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</si>
  <si>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</si>
  <si>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</si>
  <si>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</si>
  <si>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</si>
  <si>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</si>
  <si>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</si>
  <si>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</si>
  <si>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</si>
  <si>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</si>
  <si>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</si>
  <si>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</si>
  <si>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</si>
  <si>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</si>
  <si>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</si>
  <si>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</si>
  <si>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</si>
  <si>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</si>
  <si>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</si>
  <si>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</si>
  <si>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</si>
  <si>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</si>
  <si>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</si>
  <si>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</si>
  <si>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</si>
  <si>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</si>
  <si>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</si>
  <si>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</si>
  <si>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</si>
  <si>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</si>
  <si>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</si>
  <si>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</si>
  <si>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</si>
  <si>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</si>
  <si>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</si>
  <si>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</si>
  <si>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</si>
  <si>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</si>
  <si>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</si>
  <si>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</si>
  <si>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</si>
  <si>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</si>
  <si>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</si>
  <si>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</si>
  <si>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</si>
  <si>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</si>
  <si>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</si>
  <si>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</si>
  <si>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</si>
  <si>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</si>
  <si>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</si>
  <si>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</si>
  <si>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</si>
  <si>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</si>
  <si>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</si>
  <si>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</si>
  <si>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</si>
  <si>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</si>
  <si>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</si>
  <si>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</si>
  <si>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</si>
  <si>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</si>
  <si>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</si>
  <si>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</si>
  <si>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</si>
  <si>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</si>
  <si>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</si>
  <si>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</si>
  <si>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</si>
  <si>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</si>
  <si>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</si>
  <si>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</si>
  <si>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</si>
  <si>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</si>
  <si>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</si>
  <si>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</si>
  <si>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</si>
  <si>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</si>
  <si>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</si>
  <si>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</si>
  <si>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</si>
  <si>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</si>
  <si>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</si>
  <si>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</si>
  <si>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</si>
  <si>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</si>
  <si>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</si>
  <si>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</si>
  <si>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</si>
  <si>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</si>
  <si>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</si>
  <si>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</si>
  <si>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</si>
  <si>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</si>
  <si>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</si>
  <si>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</si>
  <si>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</si>
  <si>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</si>
  <si>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</si>
  <si>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</si>
  <si>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</si>
  <si>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</si>
  <si>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</si>
  <si>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</si>
  <si>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</si>
  <si>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</si>
  <si>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</si>
  <si>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</si>
  <si>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</si>
  <si>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</si>
  <si>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</si>
  <si>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</si>
  <si>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</si>
  <si>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</si>
  <si>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</si>
  <si>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</si>
  <si>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</si>
  <si>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</si>
  <si>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</si>
  <si>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</si>
  <si>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</si>
  <si>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</si>
  <si>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</si>
  <si>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</si>
  <si>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</si>
  <si>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</si>
  <si>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</si>
  <si>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</si>
  <si>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</si>
  <si>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</si>
  <si>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</si>
  <si>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</si>
  <si>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</si>
  <si>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</si>
  <si>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</si>
  <si>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</si>
  <si>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</si>
  <si>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</si>
  <si>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</si>
  <si>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</si>
  <si>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</si>
  <si>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</si>
  <si>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</si>
  <si>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</si>
  <si>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</si>
  <si>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</si>
  <si>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</si>
  <si>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</si>
  <si>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</si>
  <si>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</si>
  <si>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</si>
  <si>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</si>
  <si>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</si>
  <si>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</si>
  <si>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</si>
  <si>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</si>
  <si>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</si>
  <si>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</si>
  <si>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</si>
  <si>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</si>
  <si>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</si>
  <si>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</si>
  <si>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</si>
  <si>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</si>
  <si>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</si>
  <si>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</si>
  <si>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</si>
  <si>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</si>
  <si>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</si>
  <si>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</si>
  <si>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</si>
  <si>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</si>
  <si>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</si>
  <si>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</si>
  <si>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</si>
  <si>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</si>
  <si>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</si>
  <si>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</si>
  <si>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</si>
  <si>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</si>
  <si>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</si>
  <si>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</si>
  <si>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</si>
  <si>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</si>
  <si>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</si>
  <si>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</si>
  <si>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</si>
  <si>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</si>
  <si>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</si>
  <si>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</si>
  <si>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</si>
  <si>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</si>
  <si>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</si>
  <si>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</si>
  <si>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</si>
  <si>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</si>
  <si>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</si>
  <si>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</si>
  <si>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</si>
  <si>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</si>
  <si>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</si>
  <si>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</si>
  <si>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</si>
  <si>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</si>
  <si>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</si>
  <si>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</si>
  <si>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</si>
  <si>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</si>
  <si>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</si>
  <si>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</si>
  <si>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</si>
  <si>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</si>
  <si>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</si>
  <si>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</si>
  <si>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</si>
  <si>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</si>
  <si>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</si>
  <si>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</si>
  <si>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</si>
  <si>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</si>
  <si>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</si>
  <si>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</si>
  <si>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</si>
  <si>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</si>
  <si>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</si>
  <si>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</si>
  <si>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</si>
  <si>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</si>
  <si>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</si>
  <si>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</si>
  <si>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</si>
  <si>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</si>
  <si>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</si>
  <si>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</si>
  <si>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</si>
  <si>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</si>
  <si>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</si>
  <si>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</si>
  <si>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</si>
  <si>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</si>
  <si>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</si>
  <si>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</si>
  <si>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</si>
  <si>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</si>
  <si>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</si>
  <si>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</si>
  <si>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</si>
  <si>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</si>
  <si>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</si>
  <si>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</si>
  <si>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</si>
  <si>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</si>
  <si>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</si>
  <si>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</si>
  <si>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</si>
  <si>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</si>
  <si>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</si>
  <si>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</si>
  <si>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</si>
  <si>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</si>
  <si>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</si>
  <si>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</si>
  <si>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</si>
  <si>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</si>
  <si>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</si>
  <si>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</si>
  <si>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</si>
  <si>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</si>
  <si>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</si>
  <si>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</si>
  <si>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</si>
  <si>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</si>
  <si>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</si>
  <si>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</si>
  <si>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</si>
  <si>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</si>
  <si>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</si>
  <si>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</si>
  <si>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</si>
  <si>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</si>
  <si>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</si>
  <si>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</si>
  <si>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</si>
  <si>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</si>
  <si>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</si>
  <si>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</si>
  <si>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</si>
  <si>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</si>
  <si>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</si>
  <si>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</si>
  <si>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</si>
  <si>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</si>
  <si>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</si>
  <si>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</si>
  <si>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</si>
  <si>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</si>
  <si>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</si>
  <si>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</si>
  <si>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</si>
  <si>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</si>
  <si>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</si>
  <si>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</si>
  <si>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</si>
  <si>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</si>
  <si>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</si>
  <si>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</si>
  <si>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</si>
  <si>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</si>
  <si>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</si>
  <si>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</si>
  <si>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</si>
  <si>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</si>
  <si>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</si>
  <si>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</si>
  <si>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</si>
  <si>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</si>
  <si>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</si>
  <si>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</si>
  <si>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</si>
  <si>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</si>
  <si>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</si>
  <si>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</si>
  <si>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</si>
  <si>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</si>
  <si>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</si>
  <si>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</si>
  <si>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</si>
  <si>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</si>
  <si>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</si>
  <si>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</si>
  <si>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</si>
  <si>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</si>
  <si>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</si>
  <si>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</si>
  <si>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</si>
  <si>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</si>
  <si>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</si>
  <si>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</si>
  <si>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</si>
  <si>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</si>
  <si>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</si>
  <si>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</si>
  <si>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</si>
  <si>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</si>
  <si>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</si>
  <si>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</si>
  <si>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</si>
  <si>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</si>
  <si>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</si>
  <si>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</si>
  <si>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</si>
  <si>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</si>
  <si>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</si>
  <si>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</si>
  <si>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</si>
  <si>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</si>
  <si>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</si>
  <si>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</si>
  <si>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</si>
  <si>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</si>
  <si>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</si>
  <si>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</si>
  <si>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</si>
  <si>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</si>
  <si>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</si>
  <si>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</si>
  <si>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</si>
  <si>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</si>
  <si>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</si>
  <si>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</si>
  <si>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</si>
  <si>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</si>
  <si>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</si>
  <si>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</si>
  <si>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</si>
  <si>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</si>
  <si>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</si>
  <si>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</si>
  <si>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</si>
  <si>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</si>
  <si>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</si>
  <si>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</si>
  <si>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</si>
  <si>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</si>
  <si>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</si>
  <si>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</si>
  <si>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</si>
  <si>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</si>
  <si>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</si>
  <si>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</si>
  <si>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</si>
  <si>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</si>
  <si>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</si>
  <si>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</si>
  <si>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</si>
  <si>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</si>
  <si>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</si>
  <si>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</si>
  <si>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</si>
  <si>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</si>
  <si>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</si>
  <si>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</si>
  <si>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</si>
  <si>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</si>
  <si>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</si>
  <si>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</si>
  <si>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</si>
  <si>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</si>
  <si>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</si>
  <si>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</si>
  <si>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</si>
  <si>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</si>
  <si>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</si>
  <si>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</si>
  <si>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</si>
  <si>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</si>
  <si>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</si>
  <si>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</si>
  <si>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</si>
  <si>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</si>
  <si>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</si>
  <si>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</si>
  <si>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</si>
  <si>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</si>
  <si>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</si>
  <si>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</si>
  <si>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</si>
  <si>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</si>
  <si>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</si>
  <si>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</si>
  <si>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</si>
  <si>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</si>
  <si>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</si>
  <si>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</si>
  <si>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</si>
  <si>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</si>
  <si>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</si>
  <si>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</si>
  <si>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</si>
  <si>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</si>
  <si>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</si>
  <si>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</si>
  <si>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</si>
  <si>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</si>
  <si>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</si>
  <si>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</si>
  <si>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</si>
  <si>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</si>
  <si>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</si>
  <si>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</si>
  <si>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</si>
  <si>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</si>
  <si>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</si>
  <si>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</si>
  <si>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</si>
  <si>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</si>
  <si>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</si>
  <si>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</si>
  <si>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</si>
  <si>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</si>
  <si>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</si>
  <si>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</si>
  <si>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</si>
  <si>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</si>
  <si>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</si>
  <si>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</si>
  <si>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</si>
  <si>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</si>
  <si>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</si>
  <si>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</si>
  <si>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</si>
  <si>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</si>
  <si>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</si>
  <si>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</si>
  <si>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</si>
  <si>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</si>
  <si>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</si>
  <si>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</si>
  <si>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</si>
  <si>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</si>
  <si>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</si>
  <si>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</si>
  <si>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</si>
  <si>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</si>
  <si>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</si>
  <si>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</si>
  <si>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</si>
  <si>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</si>
  <si>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</si>
  <si>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</si>
  <si>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</si>
  <si>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</si>
  <si>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</si>
  <si>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</si>
  <si>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</si>
  <si>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</si>
  <si>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</si>
  <si>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</si>
  <si>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</si>
  <si>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</si>
  <si>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</si>
  <si>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</si>
  <si>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</si>
  <si>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</si>
  <si>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</si>
  <si>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</si>
  <si>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</si>
  <si>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</si>
  <si>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</si>
  <si>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</si>
  <si>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</si>
  <si>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</si>
  <si>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</si>
  <si>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</si>
  <si>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</si>
  <si>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</si>
  <si>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</si>
  <si>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</si>
  <si>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</si>
  <si>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</si>
  <si>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</si>
  <si>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</si>
  <si>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</si>
  <si>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</si>
  <si>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</si>
  <si>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</si>
  <si>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</si>
  <si>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</si>
  <si>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</si>
  <si>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</si>
  <si>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</si>
  <si>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</si>
  <si>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</si>
  <si>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</si>
  <si>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</si>
  <si>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</si>
  <si>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</si>
  <si>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</si>
  <si>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</si>
  <si>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</si>
  <si>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</si>
  <si>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</si>
  <si>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</si>
  <si>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</si>
  <si>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</si>
  <si>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</si>
  <si>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</si>
  <si>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</si>
  <si>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</si>
  <si>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</si>
  <si>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</si>
  <si>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</si>
  <si>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</si>
  <si>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</si>
  <si>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</si>
  <si>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</si>
  <si>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</si>
  <si>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</si>
  <si>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</si>
  <si>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</si>
  <si>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</si>
  <si>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</si>
  <si>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</si>
  <si>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</si>
  <si>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</si>
  <si>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</si>
  <si>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</si>
  <si>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</si>
  <si>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</si>
  <si>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</si>
  <si>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</si>
  <si>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</si>
  <si>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</si>
  <si>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</si>
  <si>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</si>
  <si>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</si>
  <si>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</si>
  <si>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</si>
  <si>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</si>
  <si>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</si>
  <si>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</si>
  <si>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</si>
  <si>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</si>
  <si>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</si>
  <si>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</si>
  <si>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</si>
  <si>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</si>
  <si>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</si>
  <si>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</si>
  <si>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</si>
  <si>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</si>
  <si>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</si>
  <si>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</si>
  <si>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</si>
  <si>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</si>
  <si>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</si>
  <si>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</si>
  <si>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</si>
  <si>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</si>
  <si>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</si>
  <si>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</si>
  <si>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</si>
  <si>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</si>
  <si>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</si>
  <si>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</si>
  <si>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</si>
  <si>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</si>
  <si>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</si>
  <si>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</si>
  <si>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</si>
  <si>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</si>
  <si>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</si>
  <si>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</si>
  <si>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</si>
  <si>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</si>
  <si>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</si>
  <si>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</si>
  <si>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</si>
  <si>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</si>
  <si>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</si>
  <si>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</si>
  <si>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</si>
  <si>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</si>
  <si>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</si>
  <si>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</si>
  <si>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</si>
  <si>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</si>
  <si>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</si>
  <si>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</si>
  <si>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</si>
  <si>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</si>
  <si>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</si>
  <si>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</si>
  <si>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</si>
  <si>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</si>
  <si>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</si>
  <si>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</si>
  <si>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</si>
  <si>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</si>
  <si>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</si>
  <si>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</si>
  <si>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</si>
  <si>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</si>
  <si>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</si>
  <si>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</si>
  <si>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</si>
  <si>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</si>
  <si>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</si>
  <si>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</si>
  <si>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</si>
  <si>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</si>
  <si>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</si>
  <si>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</si>
  <si>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</si>
  <si>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</si>
  <si>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</si>
  <si>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</si>
  <si>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</si>
  <si>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</si>
  <si>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</si>
  <si>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</si>
  <si>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</si>
  <si>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</si>
  <si>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</si>
  <si>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</si>
  <si>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</si>
  <si>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</si>
  <si>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</si>
  <si>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</si>
  <si>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</si>
  <si>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</si>
  <si>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</si>
  <si>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</si>
  <si>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</si>
  <si>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</si>
  <si>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</si>
  <si>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</si>
  <si>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</si>
  <si>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</si>
  <si>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</si>
  <si>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</si>
  <si>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</si>
  <si>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</si>
  <si>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</si>
  <si>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</si>
  <si>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</si>
  <si>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</si>
  <si>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</si>
  <si>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</si>
  <si>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</si>
  <si>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</si>
  <si>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</si>
  <si>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</si>
  <si>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</si>
  <si>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</si>
  <si>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</si>
  <si>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</si>
  <si>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</si>
  <si>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</si>
  <si>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</si>
  <si>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</si>
  <si>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</si>
  <si>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</si>
  <si>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</si>
  <si>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</si>
  <si>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</si>
  <si>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</si>
  <si>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</si>
  <si>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</si>
  <si>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</si>
  <si>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</si>
  <si>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</si>
  <si>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</si>
  <si>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</si>
  <si>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</si>
  <si>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</si>
  <si>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</si>
  <si>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</si>
  <si>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</si>
  <si>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</si>
  <si>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</si>
  <si>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</si>
  <si>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</si>
  <si>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</si>
  <si>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</si>
  <si>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</si>
  <si>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</si>
  <si>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</si>
  <si>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</si>
  <si>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</si>
  <si>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</si>
  <si>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</si>
  <si>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</si>
  <si>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</si>
  <si>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</si>
  <si>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</si>
  <si>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</si>
  <si>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</si>
  <si>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</si>
  <si>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</si>
  <si>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</si>
  <si>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</si>
  <si>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</si>
  <si>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</si>
  <si>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</si>
  <si>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</si>
  <si>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</si>
  <si>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</si>
  <si>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</si>
  <si>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</si>
  <si>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</si>
  <si>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</si>
  <si>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</si>
  <si>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</si>
  <si>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</si>
  <si>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</si>
  <si>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</si>
  <si>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</si>
  <si>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</si>
  <si>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</si>
  <si>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</si>
  <si>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</si>
  <si>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</si>
  <si>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</si>
  <si>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</si>
  <si>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</si>
  <si>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</si>
  <si>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</si>
  <si>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</si>
  <si>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</si>
  <si>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</si>
  <si>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</si>
  <si>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</si>
  <si>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</si>
  <si>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</si>
  <si>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</si>
  <si>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</si>
  <si>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</si>
  <si>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</si>
  <si>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</si>
  <si>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</si>
  <si>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</si>
  <si>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</si>
  <si>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</si>
  <si>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</si>
  <si>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</si>
  <si>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</si>
  <si>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</si>
  <si>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</si>
  <si>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</si>
  <si>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</si>
  <si>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</si>
  <si>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</si>
  <si>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</si>
  <si>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</si>
  <si>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</si>
  <si>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</si>
  <si>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</si>
  <si>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</si>
  <si>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</si>
  <si>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</si>
  <si>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</si>
  <si>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</si>
  <si>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</si>
  <si>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</si>
  <si>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</si>
  <si>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</si>
  <si>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</si>
  <si>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</si>
  <si>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</si>
  <si>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</si>
  <si>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</si>
  <si>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</si>
  <si>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</si>
  <si>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</si>
  <si>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</si>
  <si>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</si>
  <si>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</si>
  <si>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</si>
  <si>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</si>
  <si>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</si>
  <si>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</si>
  <si>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</si>
  <si>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</si>
  <si>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</si>
  <si>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</si>
  <si>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</si>
  <si>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</si>
  <si>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</si>
  <si>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</si>
  <si>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</si>
  <si>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</si>
  <si>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</si>
  <si>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</si>
  <si>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</si>
  <si>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</si>
  <si>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</si>
  <si>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</si>
  <si>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</si>
  <si>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</si>
  <si>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</si>
  <si>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</si>
  <si>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</si>
  <si>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</si>
  <si>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</si>
  <si>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</si>
  <si>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</si>
  <si>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</si>
  <si>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</si>
  <si>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</si>
  <si>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</si>
  <si>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</si>
  <si>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</si>
  <si>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</si>
  <si>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</si>
  <si>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</si>
  <si>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</si>
  <si>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</si>
  <si>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</si>
  <si>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</si>
  <si>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</si>
  <si>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</si>
  <si>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</si>
  <si>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</si>
  <si>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</si>
  <si>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</si>
  <si>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</si>
  <si>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</si>
  <si>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</si>
  <si>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</si>
  <si>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</si>
  <si>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</si>
  <si>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</si>
  <si>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</si>
  <si>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</si>
  <si>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</si>
  <si>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</si>
  <si>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</si>
  <si>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</si>
  <si>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</si>
  <si>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</si>
  <si>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</si>
  <si>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</si>
  <si>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</si>
  <si>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</si>
  <si>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</si>
  <si>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</si>
  <si>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</si>
  <si>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</si>
  <si>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</si>
  <si>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</si>
  <si>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</si>
  <si>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</si>
  <si>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</si>
  <si>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</si>
  <si>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</si>
  <si>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</si>
  <si>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</si>
  <si>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</si>
  <si>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</si>
  <si>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</si>
  <si>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</si>
  <si>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</si>
  <si>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</si>
  <si>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</si>
  <si>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</si>
  <si>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</si>
  <si>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</si>
  <si>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</si>
  <si>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</si>
  <si>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</si>
  <si>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</si>
  <si>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</si>
  <si>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</si>
  <si>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</si>
  <si>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</si>
  <si>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</si>
  <si>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</si>
  <si>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</si>
  <si>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</si>
  <si>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</si>
  <si>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</si>
  <si>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</si>
  <si>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</si>
  <si>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</si>
  <si>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</si>
  <si>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</si>
  <si>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</si>
  <si>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</si>
  <si>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</si>
  <si>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</si>
  <si>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</si>
  <si>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</si>
  <si>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</si>
  <si>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</si>
  <si>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</si>
  <si>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</si>
  <si>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</si>
  <si>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</si>
  <si>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</si>
  <si>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</si>
  <si>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</si>
  <si>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</si>
  <si>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</si>
  <si>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</si>
  <si>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</si>
  <si>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</si>
  <si>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</si>
  <si>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</si>
  <si>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</si>
  <si>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</si>
  <si>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</si>
  <si>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</si>
  <si>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</si>
  <si>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</si>
  <si>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</si>
  <si>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</si>
  <si>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</si>
  <si>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</si>
  <si>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</si>
  <si>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</si>
  <si>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</si>
  <si>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</si>
  <si>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</si>
  <si>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</si>
  <si>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</si>
  <si>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</si>
  <si>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</si>
  <si>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</si>
  <si>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</si>
  <si>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</si>
  <si>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</si>
  <si>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</si>
  <si>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</si>
  <si>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</si>
  <si>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</si>
  <si>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</si>
  <si>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</si>
  <si>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</si>
  <si>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</si>
  <si>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</si>
  <si>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</si>
  <si>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</si>
  <si>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</si>
  <si>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</si>
  <si>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</si>
  <si>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</si>
  <si>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</si>
  <si>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</si>
  <si>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</si>
  <si>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</si>
  <si>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</si>
  <si>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</si>
  <si>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</si>
  <si>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</si>
  <si>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</si>
  <si>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</si>
  <si>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</si>
  <si>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</si>
  <si>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</si>
  <si>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</si>
  <si>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</si>
  <si>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</si>
  <si>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</si>
  <si>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</si>
  <si>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</si>
  <si>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</si>
  <si>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</si>
  <si>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</si>
  <si>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</si>
  <si>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</si>
  <si>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</si>
  <si>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</si>
  <si>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</si>
  <si>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</si>
  <si>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</si>
  <si>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</si>
  <si>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</si>
  <si>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</si>
  <si>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</si>
  <si>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</si>
  <si>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</si>
  <si>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</si>
  <si>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</si>
  <si>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</si>
  <si>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</si>
  <si>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</si>
  <si>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</si>
  <si>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</si>
  <si>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</si>
  <si>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</si>
  <si>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</si>
  <si>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</si>
  <si>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</si>
  <si>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</si>
  <si>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</si>
  <si>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</si>
  <si>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</si>
  <si>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</si>
  <si>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</si>
  <si>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</si>
  <si>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</si>
  <si>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</si>
  <si>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</si>
  <si>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</si>
  <si>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</si>
  <si>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</si>
  <si>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</si>
  <si>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</si>
  <si>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</si>
  <si>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</si>
  <si>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</si>
  <si>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</si>
  <si>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</si>
  <si>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</si>
  <si>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</si>
  <si>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</si>
  <si>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</si>
  <si>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</si>
  <si>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</si>
  <si>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</si>
  <si>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</si>
  <si>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</si>
  <si>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</si>
  <si>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</si>
  <si>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</si>
  <si>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</si>
  <si>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</si>
  <si>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</si>
  <si>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</si>
  <si>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</si>
  <si>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</si>
  <si>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</si>
  <si>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</si>
  <si>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</si>
  <si>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</si>
  <si>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</si>
  <si>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</si>
  <si>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</si>
  <si>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</si>
  <si>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</si>
  <si>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</si>
  <si>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</si>
  <si>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</si>
  <si>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</si>
  <si>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</si>
  <si>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</si>
  <si>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</si>
  <si>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</si>
  <si>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</si>
  <si>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</si>
  <si>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</si>
  <si>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</si>
  <si>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</si>
  <si>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</si>
  <si>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</si>
  <si>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</si>
  <si>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</si>
  <si>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</si>
  <si>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</si>
  <si>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</si>
  <si>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</si>
  <si>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</si>
  <si>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</si>
  <si>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</si>
  <si>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</si>
  <si>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</si>
  <si>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</si>
  <si>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</si>
  <si>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</si>
  <si>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</si>
  <si>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</si>
  <si>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</si>
  <si>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</si>
  <si>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</si>
  <si>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</si>
  <si>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</si>
  <si>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</si>
  <si>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</si>
  <si>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</si>
  <si>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</si>
  <si>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</si>
  <si>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</si>
  <si>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</si>
  <si>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</si>
  <si>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</si>
  <si>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</si>
  <si>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</si>
  <si>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</si>
  <si>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</si>
  <si>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</si>
  <si>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</si>
  <si>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</si>
  <si>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</si>
  <si>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</si>
  <si>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</si>
  <si>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</si>
  <si>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</si>
  <si>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</si>
  <si>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</si>
  <si>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</si>
  <si>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</si>
  <si>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</si>
  <si>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</si>
  <si>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</si>
  <si>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</si>
  <si>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</si>
  <si>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</si>
  <si>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</si>
  <si>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</si>
  <si>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</si>
  <si>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</si>
  <si>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</si>
  <si>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</si>
  <si>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</si>
  <si>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</si>
  <si>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</si>
  <si>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</si>
  <si>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</si>
  <si>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</si>
  <si>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</si>
  <si>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</si>
  <si>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</si>
  <si>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</si>
  <si>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</si>
  <si>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</si>
  <si>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</si>
  <si>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</si>
  <si>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</si>
  <si>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</si>
  <si>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</si>
  <si>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</si>
  <si>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</si>
  <si>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</si>
  <si>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</si>
  <si>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</si>
  <si>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</si>
  <si>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</si>
  <si>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</si>
  <si>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</si>
  <si>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</si>
  <si>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</si>
  <si>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</si>
  <si>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</si>
  <si>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</si>
  <si>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</si>
  <si>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</si>
  <si>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</si>
  <si>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</si>
  <si>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</si>
  <si>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</si>
  <si>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</si>
  <si>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</si>
  <si>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</si>
  <si>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</si>
  <si>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</si>
  <si>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</si>
  <si>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</si>
  <si>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</si>
  <si>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</si>
  <si>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</si>
  <si>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</si>
  <si>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</si>
  <si>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</si>
  <si>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</si>
  <si>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</si>
  <si>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</si>
  <si>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</si>
  <si>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</si>
  <si>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</si>
  <si>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</si>
  <si>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</si>
  <si>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</si>
  <si>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</si>
  <si>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</si>
  <si>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</si>
  <si>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</si>
  <si>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</si>
  <si>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</si>
  <si>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</si>
  <si>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</si>
  <si>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</si>
  <si>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</si>
  <si>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</si>
  <si>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</si>
  <si>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</si>
  <si>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</si>
  <si>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</si>
  <si>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</si>
  <si>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</si>
  <si>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</si>
  <si>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</si>
  <si>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</si>
  <si>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</si>
  <si>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</si>
  <si>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</si>
  <si>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</si>
  <si>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</si>
  <si>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</si>
  <si>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</si>
  <si>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</si>
  <si>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</si>
  <si>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</si>
  <si>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</si>
  <si>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</si>
  <si>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</si>
  <si>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</si>
  <si>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</si>
  <si>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</si>
  <si>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</si>
  <si>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</si>
  <si>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</si>
  <si>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</si>
  <si>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</si>
  <si>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</si>
  <si>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</si>
  <si>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</si>
  <si>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</si>
  <si>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</si>
  <si>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</si>
  <si>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</si>
  <si>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</si>
  <si>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</si>
  <si>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</si>
  <si>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</si>
  <si>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</si>
  <si>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</si>
  <si>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</si>
  <si>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</si>
  <si>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</si>
  <si>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</si>
  <si>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</si>
  <si>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</si>
  <si>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</si>
  <si>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</si>
  <si>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</si>
  <si>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</si>
  <si>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</si>
  <si>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</si>
  <si>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</si>
  <si>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</si>
  <si>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</si>
  <si>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</si>
  <si>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</si>
  <si>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</si>
  <si>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</si>
  <si>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</si>
  <si>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</si>
  <si>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</si>
  <si>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</si>
  <si>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</si>
  <si>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</si>
  <si>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</si>
  <si>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</si>
  <si>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</si>
  <si>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</si>
  <si>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</si>
  <si>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</si>
  <si>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</si>
  <si>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</si>
  <si>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</si>
  <si>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</si>
  <si>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</si>
  <si>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</si>
  <si>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</si>
  <si>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</si>
  <si>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</si>
  <si>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</si>
  <si>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</si>
  <si>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</si>
  <si>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</si>
  <si>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</si>
  <si>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</si>
  <si>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</si>
  <si>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</si>
  <si>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</si>
  <si>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</si>
  <si>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</si>
  <si>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</si>
  <si>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</si>
  <si>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</si>
  <si>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</si>
  <si>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</si>
  <si>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</si>
  <si>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</si>
  <si>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</si>
  <si>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</si>
  <si>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</si>
  <si>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</si>
  <si>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</si>
  <si>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</si>
  <si>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</si>
  <si>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</si>
  <si>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</si>
  <si>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</si>
  <si>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</si>
  <si>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</si>
  <si>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</si>
  <si>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</si>
  <si>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</si>
  <si>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</si>
  <si>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</si>
  <si>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</si>
  <si>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</si>
  <si>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</si>
  <si>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</si>
  <si>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</si>
  <si>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</si>
  <si>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</si>
  <si>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</si>
  <si>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</si>
  <si>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</si>
  <si>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</si>
  <si>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</si>
  <si>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</si>
  <si>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</si>
  <si>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</si>
  <si>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</si>
  <si>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</si>
  <si>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</si>
  <si>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</si>
  <si>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</si>
  <si>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</si>
  <si>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</si>
  <si>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</si>
  <si>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</si>
  <si>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</si>
  <si>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</si>
  <si>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</si>
  <si>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</si>
  <si>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</si>
  <si>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</si>
  <si>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</si>
  <si>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</si>
  <si>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</si>
  <si>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</si>
  <si>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</si>
  <si>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</si>
  <si>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</si>
  <si>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</si>
  <si>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</si>
  <si>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</si>
  <si>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</si>
  <si>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</si>
  <si>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</si>
  <si>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</si>
  <si>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</si>
  <si>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</si>
  <si>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</si>
  <si>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</si>
  <si>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</si>
  <si>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</si>
  <si>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</si>
  <si>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</si>
  <si>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</si>
  <si>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</si>
  <si>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</si>
  <si>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</si>
  <si>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</si>
  <si>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</si>
  <si>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</si>
  <si>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</si>
  <si>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</si>
  <si>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</si>
  <si>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</si>
  <si>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</si>
  <si>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</si>
  <si>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</si>
  <si>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</si>
  <si>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</si>
  <si>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</si>
  <si>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</si>
  <si>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</si>
  <si>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</si>
  <si>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</si>
  <si>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</si>
  <si>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</si>
  <si>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</si>
  <si>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</si>
  <si>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</si>
  <si>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</si>
  <si>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</si>
  <si>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</si>
  <si>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</si>
  <si>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</si>
  <si>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</si>
  <si>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</si>
  <si>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</si>
  <si>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</si>
  <si>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</si>
  <si>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</si>
  <si>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</si>
  <si>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</si>
  <si>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</si>
  <si>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</si>
  <si>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</si>
  <si>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</si>
  <si>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</si>
  <si>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</si>
  <si>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</si>
  <si>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</si>
  <si>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</si>
  <si>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</si>
  <si>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</si>
  <si>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</si>
  <si>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</si>
  <si>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</si>
  <si>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</si>
  <si>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</si>
  <si>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</si>
  <si>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</si>
  <si>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</si>
  <si>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</si>
  <si>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</si>
  <si>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</si>
  <si>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</si>
  <si>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</si>
  <si>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</si>
  <si>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</si>
  <si>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</si>
  <si>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</si>
  <si>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</si>
  <si>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</si>
  <si>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</si>
  <si>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</si>
  <si>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</si>
  <si>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</si>
  <si>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</si>
  <si>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</si>
  <si>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</si>
  <si>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</si>
  <si>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</si>
  <si>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</si>
  <si>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</si>
  <si>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</si>
  <si>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</si>
  <si>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</si>
  <si>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</si>
  <si>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</si>
  <si>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</si>
  <si>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</si>
  <si>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</si>
  <si>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</si>
  <si>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</si>
  <si>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</si>
  <si>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</si>
  <si>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</si>
  <si>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</si>
  <si>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</si>
  <si>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</si>
  <si>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</si>
  <si>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</si>
  <si>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</si>
  <si>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</si>
  <si>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</si>
  <si>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</si>
  <si>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</si>
  <si>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</si>
  <si>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</si>
  <si>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</si>
  <si>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</si>
  <si>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</si>
  <si>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</si>
  <si>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</si>
  <si>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</si>
  <si>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</si>
  <si>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</si>
  <si>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</si>
  <si>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</si>
  <si>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</si>
  <si>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</si>
  <si>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</si>
  <si>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</si>
  <si>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</si>
  <si>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</si>
  <si>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</si>
  <si>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</si>
  <si>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</si>
  <si>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</si>
  <si>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</si>
  <si>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</si>
  <si>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</si>
  <si>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</si>
  <si>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</si>
  <si>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</si>
  <si>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</si>
  <si>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</si>
  <si>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</si>
  <si>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</si>
  <si>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</si>
  <si>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</si>
  <si>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</si>
  <si>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</si>
  <si>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</si>
  <si>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</si>
  <si>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</si>
  <si>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</si>
  <si>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</si>
  <si>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</si>
  <si>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</si>
  <si>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</si>
  <si>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</si>
  <si>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</si>
  <si>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</si>
  <si>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</si>
  <si>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</si>
  <si>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</si>
  <si>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</si>
  <si>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</si>
  <si>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</si>
  <si>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</si>
  <si>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</si>
  <si>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</si>
  <si>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</si>
  <si>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</si>
  <si>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</si>
  <si>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</si>
  <si>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</si>
  <si>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</si>
  <si>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</si>
  <si>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</si>
  <si>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</si>
  <si>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</si>
  <si>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</si>
  <si>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</si>
  <si>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</si>
  <si>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</si>
  <si>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</si>
  <si>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</si>
  <si>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</si>
  <si>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</si>
  <si>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</si>
  <si>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</si>
  <si>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</si>
  <si>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</si>
  <si>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</si>
  <si>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</si>
  <si>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</si>
  <si>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</si>
  <si>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</si>
  <si>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</si>
  <si>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</si>
  <si>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</si>
  <si>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</si>
  <si>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</si>
  <si>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</si>
  <si>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</si>
  <si>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</si>
  <si>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</si>
  <si>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</si>
  <si>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</si>
  <si>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</si>
  <si>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</si>
  <si>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</si>
  <si>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</si>
  <si>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</si>
  <si>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</si>
  <si>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</si>
  <si>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</si>
  <si>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</si>
  <si>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</si>
  <si>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</si>
  <si>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</si>
  <si>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</si>
  <si>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</si>
  <si>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</si>
  <si>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</si>
  <si>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</si>
  <si>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</si>
  <si>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</si>
  <si>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</si>
  <si>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</si>
  <si>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</si>
  <si>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</si>
  <si>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</si>
  <si>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</si>
  <si>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</si>
  <si>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</si>
  <si>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</si>
  <si>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</si>
  <si>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</si>
  <si>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</si>
  <si>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</si>
  <si>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</si>
  <si>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</si>
  <si>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</si>
  <si>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</si>
  <si>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</si>
  <si>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</si>
  <si>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</si>
  <si>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</si>
  <si>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</si>
  <si>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</si>
  <si>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</si>
  <si>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</si>
  <si>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</si>
  <si>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</si>
  <si>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</si>
  <si>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</si>
  <si>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</si>
  <si>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</si>
  <si>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</si>
  <si>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</si>
  <si>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</si>
  <si>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</si>
  <si>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</si>
  <si>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</si>
  <si>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</si>
  <si>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</si>
  <si>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</si>
  <si>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</si>
  <si>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</si>
  <si>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</si>
  <si>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</si>
  <si>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</si>
  <si>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</si>
  <si>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</si>
  <si>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</si>
  <si>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</si>
  <si>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</si>
  <si>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</si>
  <si>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</si>
  <si>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</si>
  <si>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</si>
  <si>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</si>
  <si>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</si>
  <si>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</si>
  <si>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</si>
  <si>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</si>
  <si>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</si>
  <si>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</si>
  <si>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</si>
  <si>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</si>
  <si>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</si>
  <si>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</si>
  <si>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</si>
  <si>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</si>
  <si>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</si>
  <si>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</si>
  <si>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</si>
  <si>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</si>
  <si>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</si>
  <si>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</si>
  <si>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</si>
  <si>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</si>
  <si>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</si>
  <si>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</si>
  <si>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</si>
  <si>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</si>
  <si>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</si>
  <si>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</si>
  <si>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</si>
  <si>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</si>
  <si>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</si>
  <si>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</si>
  <si>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</si>
  <si>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</si>
  <si>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</si>
  <si>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</si>
  <si>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</si>
  <si>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</si>
  <si>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</si>
  <si>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</si>
  <si>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</si>
  <si>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</si>
  <si>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</si>
  <si>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</si>
  <si>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</si>
  <si>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</si>
  <si>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</si>
  <si>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</si>
  <si>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</si>
  <si>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</si>
  <si>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</si>
  <si>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</si>
  <si>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</si>
  <si>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</si>
  <si>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</si>
  <si>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</si>
  <si>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</si>
  <si>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</si>
  <si>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</si>
  <si>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</si>
  <si>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</si>
  <si>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</si>
  <si>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</si>
  <si>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</si>
  <si>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</si>
  <si>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</si>
  <si>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</si>
  <si>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</si>
  <si>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</si>
  <si>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</si>
  <si>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</si>
  <si>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</si>
  <si>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</si>
  <si>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</si>
  <si>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</si>
  <si>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</si>
  <si>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</si>
  <si>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</si>
  <si>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</si>
  <si>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</si>
  <si>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</si>
  <si>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</si>
  <si>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</si>
  <si>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</si>
  <si>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</si>
  <si>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</si>
  <si>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</si>
  <si>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</si>
  <si>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</si>
  <si>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</si>
  <si>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</si>
  <si>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</si>
  <si>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</si>
  <si>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</si>
  <si>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</si>
  <si>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</si>
  <si>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</si>
  <si>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</si>
  <si>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</si>
  <si>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</si>
  <si>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</si>
  <si>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</si>
  <si>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</si>
  <si>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</si>
  <si>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</si>
  <si>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</si>
  <si>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</si>
  <si>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</si>
  <si>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</si>
  <si>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</si>
  <si>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</si>
  <si>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</si>
  <si>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</si>
  <si>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</si>
  <si>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</si>
  <si>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</si>
  <si>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</si>
  <si>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</si>
  <si>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</si>
  <si>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</si>
  <si>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</si>
  <si>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</si>
  <si>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</si>
  <si>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</si>
  <si>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</si>
  <si>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</si>
  <si>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</si>
  <si>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</si>
  <si>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</si>
  <si>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</si>
  <si>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</si>
  <si>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</si>
  <si>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</si>
  <si>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</si>
  <si>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</si>
  <si>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</si>
  <si>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</si>
  <si>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</si>
  <si>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</si>
  <si>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</si>
  <si>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</si>
  <si>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</si>
  <si>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</si>
  <si>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</si>
  <si>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</si>
  <si>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</si>
  <si>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</si>
  <si>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</si>
  <si>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</si>
  <si>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</si>
  <si>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</si>
  <si>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</si>
  <si>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</si>
  <si>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</si>
  <si>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</si>
  <si>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</si>
  <si>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</si>
  <si>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</si>
  <si>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</si>
  <si>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</si>
  <si>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</si>
  <si>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</si>
  <si>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</si>
  <si>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</si>
  <si>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</si>
  <si>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</si>
  <si>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</si>
  <si>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</si>
  <si>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</si>
  <si>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</si>
  <si>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</si>
  <si>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</si>
  <si>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</si>
  <si>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</si>
  <si>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</si>
  <si>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</si>
  <si>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</si>
  <si>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</si>
  <si>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</si>
  <si>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</si>
  <si>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</si>
  <si>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</si>
  <si>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</si>
  <si>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</si>
  <si>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</si>
  <si>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</si>
  <si>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</si>
  <si>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</si>
  <si>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</si>
  <si>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</si>
  <si>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</si>
  <si>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</si>
  <si>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</si>
  <si>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</si>
  <si>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</si>
  <si>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</si>
  <si>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</si>
  <si>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</si>
  <si>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</si>
  <si>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</si>
  <si>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</si>
  <si>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</si>
  <si>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</si>
  <si>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</si>
  <si>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</si>
  <si>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</si>
  <si>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</si>
  <si>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</si>
  <si>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</si>
  <si>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</si>
  <si>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</si>
  <si>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</si>
  <si>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</si>
  <si>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</si>
  <si>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</si>
  <si>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</si>
  <si>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</si>
  <si>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</si>
  <si>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</si>
  <si>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</si>
  <si>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</si>
  <si>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</si>
  <si>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</si>
  <si>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</si>
  <si>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</si>
  <si>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</si>
  <si>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</si>
  <si>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</si>
  <si>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</si>
  <si>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</si>
  <si>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</si>
  <si>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</si>
  <si>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</si>
  <si>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</si>
  <si>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</si>
  <si>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</si>
  <si>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</si>
  <si>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</si>
  <si>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</si>
  <si>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</si>
  <si>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</si>
  <si>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</si>
  <si>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</si>
  <si>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</si>
  <si>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</si>
  <si>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</si>
  <si>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</si>
  <si>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</si>
  <si>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</si>
  <si>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</si>
  <si>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</si>
  <si>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</si>
  <si>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</si>
  <si>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</si>
  <si>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</si>
  <si>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</si>
  <si>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</si>
  <si>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</si>
  <si>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</si>
  <si>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</si>
  <si>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</si>
  <si>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</si>
  <si>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</si>
  <si>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</si>
  <si>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</si>
  <si>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</si>
  <si>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</si>
  <si>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</si>
  <si>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</si>
  <si>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</si>
  <si>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</si>
  <si>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</si>
  <si>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</si>
  <si>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</si>
  <si>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</si>
  <si>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</si>
  <si>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</si>
  <si>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</si>
  <si>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</si>
  <si>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</si>
  <si>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</si>
  <si>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</si>
  <si>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</si>
  <si>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</si>
  <si>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</si>
  <si>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</si>
  <si>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</si>
  <si>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</si>
  <si>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</si>
  <si>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</si>
  <si>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</si>
  <si>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</si>
  <si>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</si>
  <si>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</si>
  <si>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</si>
  <si>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</si>
  <si>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</si>
  <si>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</si>
  <si>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</si>
  <si>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</si>
  <si>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</si>
  <si>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</si>
  <si>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</si>
  <si>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</si>
  <si>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</si>
  <si>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</si>
  <si>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</si>
  <si>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</si>
  <si>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</si>
  <si>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</si>
  <si>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</si>
  <si>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</si>
  <si>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</si>
  <si>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</si>
  <si>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</si>
  <si>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</si>
  <si>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</si>
  <si>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</si>
  <si>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</si>
  <si>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</si>
  <si>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</si>
  <si>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</si>
  <si>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</si>
  <si>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</si>
  <si>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</si>
  <si>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</si>
  <si>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</si>
  <si>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</si>
  <si>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</si>
  <si>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</si>
  <si>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</si>
  <si>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</si>
  <si>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</si>
  <si>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</si>
  <si>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</si>
  <si>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</si>
  <si>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</si>
  <si>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</si>
  <si>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</si>
  <si>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</si>
  <si>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</si>
  <si>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</si>
  <si>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</si>
  <si>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</si>
  <si>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</si>
  <si>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</si>
  <si>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</si>
  <si>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</si>
  <si>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</si>
  <si>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</si>
  <si>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</si>
  <si>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</si>
  <si>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</si>
  <si>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</si>
  <si>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</si>
  <si>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</si>
  <si>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</si>
  <si>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</si>
  <si>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</si>
  <si>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</si>
  <si>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</si>
  <si>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</si>
  <si>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</si>
  <si>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</si>
  <si>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</si>
  <si>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</si>
  <si>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</si>
  <si>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</si>
  <si>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</si>
  <si>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</si>
  <si>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</si>
  <si>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</si>
  <si>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</si>
  <si>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</si>
  <si>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</si>
  <si>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</si>
  <si>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</si>
  <si>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</si>
  <si>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</si>
  <si>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</si>
  <si>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</si>
  <si>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</si>
  <si>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</si>
  <si>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</si>
  <si>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</si>
  <si>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</si>
  <si>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</si>
  <si>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</si>
  <si>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</si>
  <si>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</si>
  <si>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</si>
  <si>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</si>
  <si>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</si>
  <si>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</si>
  <si>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</si>
  <si>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</si>
  <si>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</si>
  <si>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</si>
  <si>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</si>
  <si>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</si>
  <si>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</si>
  <si>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</si>
  <si>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</si>
  <si>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</si>
  <si>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</si>
  <si>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</si>
  <si>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</si>
  <si>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</si>
  <si>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</si>
  <si>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</si>
  <si>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</si>
  <si>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</si>
  <si>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</si>
  <si>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</si>
  <si>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</si>
  <si>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</si>
  <si>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</si>
  <si>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</si>
  <si>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</si>
  <si>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</si>
  <si>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</si>
  <si>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</si>
  <si>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</si>
  <si>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</si>
  <si>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</si>
  <si>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</si>
  <si>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</si>
  <si>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</si>
  <si>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</si>
  <si>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</si>
  <si>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</si>
  <si>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</si>
  <si>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</si>
  <si>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</si>
  <si>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</si>
  <si>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</si>
  <si>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</si>
  <si>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</si>
  <si>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</si>
  <si>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</si>
  <si>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</si>
  <si>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</si>
  <si>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</si>
  <si>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</si>
  <si>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</si>
  <si>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</si>
  <si>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</si>
  <si>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</si>
  <si>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</si>
  <si>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</si>
  <si>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</si>
  <si>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</si>
  <si>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</si>
  <si>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</si>
  <si>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</si>
  <si>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</si>
  <si>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</si>
  <si>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</si>
  <si>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</si>
  <si>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</si>
  <si>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</si>
  <si>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</si>
  <si>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</si>
  <si>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</si>
  <si>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</si>
  <si>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</si>
  <si>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</si>
  <si>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</si>
  <si>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</si>
  <si>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</si>
  <si>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</si>
  <si>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</si>
  <si>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</si>
  <si>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</si>
  <si>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</si>
  <si>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</si>
  <si>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</si>
  <si>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</si>
  <si>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</si>
  <si>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</si>
  <si>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</si>
  <si>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</si>
  <si>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</si>
  <si>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</si>
  <si>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</si>
  <si>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</si>
  <si>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</si>
  <si>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</si>
  <si>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</si>
  <si>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</si>
  <si>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</si>
  <si>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</si>
  <si>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</si>
  <si>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</si>
  <si>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</si>
  <si>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</si>
  <si>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</si>
  <si>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</si>
  <si>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</si>
  <si>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</si>
  <si>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</si>
  <si>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</si>
  <si>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</si>
  <si>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</si>
  <si>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</si>
  <si>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</si>
  <si>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</si>
  <si>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</si>
  <si>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</si>
  <si>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</si>
  <si>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</si>
  <si>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</si>
  <si>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</si>
  <si>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</si>
  <si>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</si>
  <si>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</si>
  <si>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</si>
  <si>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</si>
  <si>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</si>
  <si>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</si>
  <si>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</si>
  <si>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</si>
  <si>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</si>
  <si>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</si>
  <si>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</si>
  <si>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</si>
  <si>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</si>
  <si>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</si>
  <si>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</si>
  <si>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</si>
  <si>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</si>
  <si>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</si>
  <si>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</si>
  <si>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</si>
  <si>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</si>
  <si>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</si>
  <si>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</si>
  <si>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</si>
  <si>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</si>
  <si>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</si>
  <si>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</si>
  <si>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</si>
  <si>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</si>
  <si>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</si>
  <si>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</si>
  <si>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</si>
  <si>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</si>
  <si>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</si>
  <si>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</si>
  <si>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</si>
  <si>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</si>
  <si>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</si>
  <si>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</si>
  <si>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</si>
  <si>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</si>
  <si>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</si>
  <si>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</si>
  <si>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</si>
  <si>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</si>
  <si>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</si>
  <si>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</si>
  <si>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</si>
  <si>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</si>
  <si>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</si>
  <si>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</si>
  <si>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</si>
  <si>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</si>
  <si>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</si>
  <si>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</si>
  <si>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</si>
  <si>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</si>
  <si>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</si>
  <si>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</si>
  <si>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</si>
  <si>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</si>
  <si>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</si>
  <si>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</si>
  <si>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</si>
  <si>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</si>
  <si>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</si>
  <si>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</si>
  <si>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</si>
  <si>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</si>
  <si>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</si>
  <si>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</si>
  <si>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</si>
  <si>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</si>
  <si>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</si>
  <si>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</si>
  <si>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</si>
  <si>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</si>
  <si>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</si>
  <si>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</si>
  <si>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</si>
  <si>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</si>
  <si>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</si>
  <si>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</si>
  <si>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</si>
  <si>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</si>
  <si>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</si>
  <si>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</si>
  <si>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</si>
  <si>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</si>
  <si>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</si>
  <si>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</si>
  <si>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</si>
  <si>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</si>
  <si>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</si>
  <si>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</si>
  <si>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</si>
  <si>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</si>
  <si>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</si>
  <si>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</si>
  <si>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</si>
  <si>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</si>
  <si>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</si>
  <si>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</si>
  <si>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</si>
  <si>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</si>
  <si>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</si>
  <si>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</si>
  <si>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</si>
  <si>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</si>
  <si>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</si>
  <si>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</si>
  <si>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</si>
  <si>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</si>
  <si>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</si>
  <si>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</si>
  <si>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</si>
  <si>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</si>
  <si>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</si>
  <si>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</si>
  <si>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</si>
  <si>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</si>
  <si>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</si>
  <si>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</si>
  <si>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</si>
  <si>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</si>
  <si>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</si>
  <si>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</si>
  <si>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</si>
  <si>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</si>
  <si>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</si>
  <si>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</si>
  <si>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</si>
  <si>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</si>
  <si>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</si>
  <si>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</si>
  <si>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</si>
  <si>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</si>
  <si>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</si>
  <si>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</si>
  <si>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</si>
  <si>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</si>
  <si>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</si>
  <si>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</si>
  <si>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</si>
  <si>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</si>
  <si>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</si>
  <si>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</si>
  <si>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</si>
  <si>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</si>
  <si>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</si>
  <si>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</si>
  <si>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</si>
  <si>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</si>
  <si>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</si>
  <si>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</si>
  <si>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</si>
  <si>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</si>
  <si>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</si>
  <si>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</si>
  <si>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</si>
  <si>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</si>
  <si>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</si>
  <si>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</si>
  <si>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</si>
  <si>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</si>
  <si>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</si>
  <si>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</si>
  <si>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</si>
  <si>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</si>
  <si>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</si>
  <si>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</si>
  <si>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</si>
  <si>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</si>
  <si>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</si>
  <si>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</si>
  <si>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</si>
  <si>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</si>
  <si>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</si>
  <si>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</si>
  <si>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</si>
  <si>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</si>
  <si>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</si>
  <si>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</si>
  <si>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</si>
  <si>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</si>
  <si>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</si>
  <si>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</si>
  <si>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</si>
  <si>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</si>
  <si>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</si>
  <si>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</si>
  <si>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</si>
  <si>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</si>
  <si>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</si>
  <si>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</si>
  <si>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</si>
  <si>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</si>
  <si>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</si>
  <si>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</si>
  <si>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</si>
  <si>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</si>
  <si>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</si>
  <si>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</si>
  <si>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</si>
  <si>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</si>
  <si>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</si>
  <si>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</si>
  <si>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</si>
  <si>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</si>
  <si>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</si>
  <si>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</si>
  <si>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</si>
  <si>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</si>
  <si>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</si>
  <si>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</si>
  <si>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</si>
  <si>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</si>
  <si>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</si>
  <si>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</si>
  <si>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</si>
  <si>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</si>
  <si>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</si>
  <si>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</si>
  <si>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</si>
  <si>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</si>
  <si>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</si>
  <si>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</si>
  <si>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</si>
  <si>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</si>
  <si>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</si>
  <si>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</si>
  <si>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</si>
  <si>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</si>
  <si>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</si>
  <si>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</si>
  <si>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</si>
  <si>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</si>
  <si>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</si>
  <si>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</si>
  <si>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</si>
  <si>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</si>
  <si>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</si>
  <si>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</si>
  <si>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</si>
  <si>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</si>
  <si>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</si>
  <si>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</si>
  <si>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</si>
  <si>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</si>
  <si>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</si>
  <si>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</si>
  <si>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</si>
  <si>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</si>
  <si>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</si>
  <si>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</si>
  <si>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</si>
  <si>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</si>
  <si>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</si>
  <si>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</si>
  <si>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</si>
  <si>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</si>
  <si>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</si>
  <si>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</si>
  <si>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</si>
  <si>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</si>
  <si>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</si>
  <si>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</si>
  <si>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</si>
  <si>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</si>
  <si>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</si>
  <si>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</si>
  <si>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</si>
  <si>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</si>
  <si>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</si>
  <si>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</si>
  <si>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</si>
  <si>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</si>
  <si>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</si>
  <si>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</si>
  <si>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</si>
  <si>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</si>
  <si>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</si>
  <si>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</si>
  <si>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</si>
  <si>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</si>
  <si>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</si>
  <si>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</si>
  <si>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</si>
  <si>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</si>
  <si>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</si>
  <si>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</si>
  <si>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</si>
  <si>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</si>
  <si>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</si>
  <si>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</si>
  <si>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</si>
  <si>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</si>
  <si>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</si>
  <si>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</si>
  <si>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</si>
  <si>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</si>
  <si>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</si>
  <si>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</si>
  <si>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</si>
  <si>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</si>
  <si>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</si>
  <si>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</si>
  <si>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</si>
  <si>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</si>
  <si>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</si>
  <si>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</si>
  <si>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</si>
  <si>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</si>
  <si>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</si>
  <si>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</si>
  <si>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</si>
  <si>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</si>
  <si>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</si>
  <si>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</si>
  <si>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</si>
  <si>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</si>
  <si>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</si>
  <si>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</si>
  <si>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</si>
  <si>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</si>
  <si>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</si>
  <si>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</si>
  <si>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</si>
  <si>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</si>
  <si>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</si>
  <si>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</si>
  <si>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</si>
  <si>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</si>
  <si>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</si>
  <si>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</si>
  <si>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</si>
  <si>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</si>
  <si>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</si>
  <si>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</si>
  <si>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</si>
  <si>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</si>
  <si>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</si>
  <si>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</si>
  <si>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</si>
  <si>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</si>
  <si>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</si>
  <si>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</si>
  <si>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</si>
  <si>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</si>
  <si>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</si>
  <si>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</si>
  <si>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</si>
  <si>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</si>
  <si>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</si>
  <si>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</si>
  <si>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</si>
  <si>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</si>
  <si>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</si>
  <si>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</si>
  <si>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</si>
  <si>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</si>
  <si>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</si>
  <si>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</si>
  <si>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</si>
  <si>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</si>
  <si>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</si>
  <si>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</si>
  <si>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</si>
  <si>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</si>
  <si>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</si>
  <si>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</si>
  <si>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</si>
  <si>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</si>
  <si>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</si>
  <si>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</si>
  <si>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</si>
  <si>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</si>
  <si>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</si>
  <si>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</si>
  <si>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</si>
  <si>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</si>
  <si>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</si>
  <si>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</si>
  <si>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</si>
  <si>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</si>
  <si>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</si>
  <si>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</si>
  <si>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</si>
  <si>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</si>
  <si>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</si>
  <si>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</si>
  <si>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</si>
  <si>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</si>
  <si>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</si>
  <si>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</si>
  <si>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</si>
  <si>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</si>
  <si>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</si>
  <si>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</si>
  <si>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</si>
  <si>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</si>
  <si>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</si>
  <si>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</si>
  <si>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</si>
  <si>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</si>
  <si>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</si>
  <si>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</si>
  <si>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</si>
  <si>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</si>
  <si>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</si>
  <si>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</si>
  <si>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</si>
  <si>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</si>
  <si>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</si>
  <si>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</si>
  <si>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</si>
  <si>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</si>
  <si>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</si>
  <si>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</si>
  <si>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</si>
  <si>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</si>
  <si>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</si>
  <si>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</si>
  <si>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</si>
  <si>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</si>
  <si>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</si>
  <si>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</si>
  <si>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</si>
  <si>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</si>
  <si>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</si>
  <si>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</si>
  <si>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</si>
  <si>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</si>
  <si>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</si>
  <si>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</si>
  <si>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</si>
  <si>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</si>
  <si>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</si>
  <si>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</si>
  <si>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</si>
  <si>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</si>
  <si>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</si>
  <si>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</si>
  <si>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</si>
  <si>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</si>
  <si>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</si>
  <si>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</si>
  <si>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</si>
  <si>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</si>
  <si>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</si>
  <si>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</si>
  <si>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</si>
  <si>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</si>
  <si>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</si>
  <si>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</si>
  <si>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</si>
  <si>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</si>
  <si>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</si>
  <si>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</si>
  <si>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</si>
  <si>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</si>
  <si>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</si>
  <si>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</si>
  <si>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</si>
  <si>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</si>
  <si>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</si>
  <si>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</si>
  <si>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</si>
  <si>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</si>
  <si>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</si>
  <si>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</si>
  <si>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</si>
  <si>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</si>
  <si>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</si>
  <si>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</si>
  <si>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</si>
  <si>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</si>
  <si>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</si>
  <si>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</si>
  <si>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</si>
  <si>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</si>
  <si>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</si>
  <si>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</si>
  <si>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</si>
  <si>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</si>
  <si>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</si>
  <si>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</si>
  <si>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</si>
  <si>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</si>
  <si>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</si>
  <si>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</si>
  <si>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</si>
  <si>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</si>
  <si>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</si>
  <si>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</si>
  <si>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</si>
  <si>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</si>
  <si>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</si>
  <si>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</si>
  <si>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</si>
  <si>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</si>
  <si>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</si>
  <si>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</si>
  <si>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</si>
  <si>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</si>
  <si>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</si>
  <si>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</si>
  <si>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</si>
  <si>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</si>
  <si>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</si>
  <si>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</si>
  <si>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</si>
  <si>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</si>
  <si>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</si>
  <si>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</si>
  <si>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</si>
  <si>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</si>
  <si>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</si>
  <si>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</si>
  <si>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</si>
  <si>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</si>
  <si>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</si>
  <si>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</si>
  <si>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</si>
  <si>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</si>
  <si>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</si>
  <si>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</si>
  <si>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</si>
  <si>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</si>
  <si>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</si>
  <si>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</si>
  <si>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</si>
  <si>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</si>
  <si>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</si>
  <si>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</si>
  <si>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</si>
  <si>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</si>
  <si>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</si>
  <si>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</si>
  <si>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</si>
  <si>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</si>
  <si>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</si>
  <si>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</si>
  <si>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</si>
  <si>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</si>
  <si>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</si>
  <si>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</si>
  <si>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</si>
  <si>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</si>
  <si>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</si>
  <si>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</si>
  <si>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</si>
  <si>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</si>
  <si>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</si>
  <si>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</si>
  <si>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</si>
  <si>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</si>
  <si>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</si>
  <si>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</si>
  <si>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</si>
  <si>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</si>
  <si>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</si>
  <si>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</si>
  <si>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</si>
  <si>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</si>
  <si>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</si>
  <si>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</si>
  <si>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</si>
  <si>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</si>
  <si>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</si>
  <si>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</si>
  <si>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</si>
  <si>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</si>
  <si>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</si>
  <si>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</si>
  <si>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</si>
  <si>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</si>
  <si>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</si>
  <si>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</si>
  <si>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</si>
  <si>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</si>
  <si>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</si>
  <si>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</si>
  <si>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</si>
  <si>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</si>
  <si>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</si>
  <si>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</si>
  <si>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</si>
  <si>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</si>
  <si>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</si>
  <si>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</si>
  <si>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</si>
  <si>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</si>
  <si>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</si>
  <si>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</si>
  <si>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</si>
  <si>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</si>
  <si>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</si>
  <si>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</si>
  <si>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</si>
  <si>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</si>
  <si>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</si>
  <si>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</si>
  <si>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</si>
  <si>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</si>
  <si>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</si>
  <si>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</si>
  <si>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</si>
  <si>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</si>
  <si>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</si>
  <si>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</si>
  <si>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</si>
  <si>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</si>
  <si>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</si>
  <si>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</si>
  <si>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</si>
  <si>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</si>
  <si>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</si>
  <si>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</si>
  <si>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</si>
  <si>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</si>
  <si>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</si>
  <si>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</si>
  <si>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</si>
  <si>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</si>
  <si>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</si>
  <si>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</si>
  <si>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</si>
  <si>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</si>
  <si>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</si>
  <si>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</si>
  <si>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</si>
  <si>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</si>
  <si>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</si>
  <si>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</si>
  <si>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</si>
  <si>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</si>
  <si>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</si>
  <si>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</si>
  <si>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</si>
  <si>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</si>
  <si>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</si>
  <si>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</si>
  <si>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</si>
  <si>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</si>
  <si>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</si>
  <si>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</si>
  <si>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</si>
  <si>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</si>
  <si>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</si>
  <si>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</si>
  <si>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</si>
  <si>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</si>
  <si>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</si>
  <si>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</si>
  <si>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</si>
  <si>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</si>
  <si>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</si>
  <si>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</si>
  <si>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</si>
  <si>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</si>
  <si>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</si>
  <si>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</si>
  <si>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</si>
  <si>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</si>
  <si>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</si>
  <si>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</si>
  <si>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</si>
  <si>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</si>
  <si>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</si>
  <si>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</si>
  <si>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</si>
  <si>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</si>
  <si>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</si>
  <si>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</si>
  <si>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</si>
  <si>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</si>
  <si>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</si>
  <si>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</si>
  <si>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</si>
  <si>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</si>
  <si>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</si>
  <si>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</si>
  <si>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</si>
  <si>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</si>
  <si>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</si>
  <si>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</si>
  <si>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</si>
  <si>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</si>
  <si>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</si>
  <si>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</si>
  <si>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</si>
  <si>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</si>
  <si>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</si>
  <si>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</si>
  <si>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</si>
  <si>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</si>
  <si>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</si>
  <si>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</si>
  <si>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</si>
  <si>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</si>
  <si>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</si>
  <si>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</si>
  <si>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</si>
  <si>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</si>
  <si>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</si>
  <si>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</si>
  <si>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</si>
  <si>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</si>
  <si>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</si>
  <si>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</si>
  <si>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</si>
  <si>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</si>
  <si>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</si>
  <si>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</si>
  <si>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</si>
  <si>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</si>
  <si>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</si>
  <si>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</si>
  <si>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</si>
  <si>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</si>
  <si>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</si>
  <si>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</si>
  <si>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</si>
  <si>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</si>
  <si>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</si>
  <si>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</si>
  <si>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</si>
  <si>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</si>
  <si>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</si>
  <si>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</si>
  <si>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</si>
  <si>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</si>
  <si>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</si>
  <si>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</si>
  <si>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</si>
  <si>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</si>
  <si>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</si>
  <si>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</si>
  <si>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</si>
  <si>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</si>
  <si>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</si>
  <si>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</si>
  <si>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</si>
  <si>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</si>
  <si>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</si>
  <si>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</si>
  <si>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</si>
  <si>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</si>
  <si>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</si>
  <si>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</si>
  <si>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</si>
  <si>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</si>
  <si>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</si>
  <si>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</si>
  <si>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</si>
  <si>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</si>
  <si>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</si>
  <si>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</si>
  <si>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</si>
  <si>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</si>
  <si>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</si>
  <si>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</si>
  <si>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</si>
  <si>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</si>
  <si>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</si>
  <si>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</si>
  <si>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</si>
  <si>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</si>
  <si>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</si>
  <si>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</si>
  <si>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</si>
  <si>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</si>
  <si>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</si>
  <si>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</si>
  <si>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</si>
  <si>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</si>
  <si>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</si>
  <si>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</si>
  <si>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</si>
  <si>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</si>
  <si>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</si>
  <si>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</si>
  <si>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</si>
  <si>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</si>
  <si>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</si>
  <si>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</si>
  <si>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</si>
  <si>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</si>
  <si>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</si>
  <si>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</si>
  <si>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</si>
  <si>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</si>
  <si>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</si>
  <si>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</si>
  <si>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</si>
  <si>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</si>
  <si>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</si>
  <si>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</si>
  <si>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</si>
  <si>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</si>
  <si>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</si>
  <si>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</si>
  <si>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</si>
  <si>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</si>
  <si>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</si>
  <si>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</si>
  <si>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</si>
  <si>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</si>
  <si>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</si>
  <si>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</si>
  <si>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</si>
  <si>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</si>
  <si>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</si>
  <si>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</si>
  <si>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</si>
  <si>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</si>
  <si>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</si>
  <si>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</si>
  <si>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</si>
  <si>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</si>
  <si>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</si>
  <si>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</si>
  <si>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</si>
  <si>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</si>
  <si>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</si>
  <si>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</si>
  <si>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</si>
  <si>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</si>
  <si>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</si>
  <si>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</si>
  <si>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</si>
  <si>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</si>
  <si>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</si>
  <si>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</si>
  <si>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</si>
  <si>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</si>
  <si>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</si>
  <si>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</si>
  <si>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</si>
  <si>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</si>
  <si>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</si>
  <si>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</si>
  <si>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</si>
  <si>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</si>
  <si>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</si>
  <si>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</si>
  <si>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</si>
  <si>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</si>
  <si>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</si>
  <si>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</si>
  <si>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</si>
  <si>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</si>
  <si>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</si>
  <si>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</si>
  <si>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</si>
  <si>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</si>
  <si>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</si>
  <si>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</si>
  <si>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</si>
  <si>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</si>
  <si>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</si>
  <si>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</si>
  <si>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</si>
  <si>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</si>
  <si>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</si>
  <si>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</si>
  <si>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</si>
  <si>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</si>
  <si>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</si>
  <si>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</si>
  <si>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</si>
  <si>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</si>
  <si>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</si>
  <si>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</si>
  <si>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</si>
  <si>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</si>
  <si>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</si>
  <si>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</si>
  <si>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</si>
  <si>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</si>
  <si>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</si>
  <si>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</si>
  <si>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</si>
  <si>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</si>
  <si>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</si>
  <si>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</si>
  <si>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</si>
  <si>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</si>
  <si>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</si>
  <si>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</si>
  <si>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</si>
  <si>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</si>
  <si>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</si>
  <si>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</si>
  <si>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</si>
  <si>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</si>
  <si>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</si>
  <si>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</si>
  <si>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</si>
  <si>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</si>
  <si>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</si>
  <si>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</si>
  <si>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</si>
  <si>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</si>
  <si>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</si>
  <si>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</si>
  <si>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</si>
  <si>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</si>
  <si>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</si>
  <si>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</si>
  <si>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</si>
  <si>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</si>
  <si>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</si>
  <si>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</si>
  <si>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</si>
  <si>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</si>
  <si>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</si>
  <si>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</si>
  <si>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</si>
  <si>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</si>
  <si>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</si>
  <si>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</si>
  <si>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</si>
  <si>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</si>
  <si>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</si>
  <si>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</si>
  <si>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</si>
  <si>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</si>
  <si>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</si>
  <si>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</si>
  <si>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</si>
  <si>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</si>
  <si>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</si>
  <si>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</si>
  <si>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</si>
  <si>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</si>
  <si>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</si>
  <si>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</si>
  <si>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</si>
  <si>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</si>
  <si>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</si>
  <si>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</si>
  <si>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</si>
  <si>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</si>
  <si>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</si>
  <si>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</si>
  <si>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</si>
  <si>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</si>
  <si>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</si>
  <si>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</si>
  <si>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</si>
  <si>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</si>
  <si>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</si>
  <si>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</si>
  <si>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</si>
  <si>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</si>
  <si>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</si>
  <si>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</si>
  <si>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</si>
  <si>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</si>
  <si>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</si>
  <si>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</si>
  <si>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</si>
  <si>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</si>
  <si>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</si>
  <si>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</si>
  <si>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</si>
  <si>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</si>
  <si>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</si>
  <si>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</si>
  <si>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</si>
  <si>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</si>
  <si>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</si>
  <si>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</si>
  <si>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</si>
  <si>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</si>
  <si>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</si>
  <si>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</si>
  <si>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</si>
  <si>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</si>
  <si>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</si>
  <si>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</si>
  <si>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</si>
  <si>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</si>
  <si>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</si>
  <si>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</si>
  <si>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</si>
  <si>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</si>
  <si>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</si>
  <si>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</si>
  <si>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</si>
  <si>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</si>
  <si>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</si>
  <si>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</si>
  <si>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</si>
  <si>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</si>
  <si>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</si>
  <si>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</si>
  <si>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</si>
  <si>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</si>
  <si>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</si>
  <si>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</si>
  <si>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</si>
  <si>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</si>
  <si>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</si>
  <si>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</si>
  <si>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</si>
  <si>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</si>
  <si>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</si>
  <si>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</si>
  <si>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</si>
  <si>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</si>
  <si>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</si>
  <si>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</si>
  <si>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</si>
  <si>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</si>
  <si>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</si>
  <si>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</si>
  <si>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</si>
  <si>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</si>
  <si>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</si>
  <si>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</si>
  <si>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</si>
  <si>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</si>
  <si>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</si>
  <si>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</si>
  <si>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</si>
  <si>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</si>
  <si>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</si>
  <si>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</si>
  <si>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</si>
  <si>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</si>
  <si>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</si>
  <si>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</si>
  <si>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</si>
  <si>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</si>
  <si>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</si>
  <si>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</si>
  <si>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</si>
  <si>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</si>
  <si>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</si>
  <si>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</si>
  <si>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</si>
  <si>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</si>
  <si>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</si>
  <si>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</si>
  <si>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</si>
  <si>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</si>
  <si>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</si>
  <si>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</si>
  <si>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</si>
  <si>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</si>
  <si>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</si>
  <si>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</si>
  <si>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</si>
  <si>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</si>
  <si>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</si>
  <si>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</si>
  <si>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</si>
  <si>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</si>
  <si>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</si>
  <si>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</si>
  <si>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</si>
  <si>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</si>
  <si>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</si>
  <si>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</si>
  <si>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</si>
  <si>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</si>
  <si>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</si>
  <si>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</si>
  <si>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</si>
  <si>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</si>
  <si>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</si>
  <si>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</si>
  <si>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</si>
  <si>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</si>
  <si>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</si>
  <si>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</si>
  <si>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</si>
  <si>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</si>
  <si>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</si>
  <si>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</si>
  <si>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</si>
  <si>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</si>
  <si>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</si>
  <si>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</si>
  <si>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</si>
  <si>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</si>
  <si>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</si>
  <si>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</si>
  <si>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</si>
  <si>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</si>
  <si>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</si>
  <si>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</si>
  <si>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</si>
  <si>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</si>
  <si>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</si>
  <si>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</si>
  <si>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</si>
  <si>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</si>
  <si>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</si>
  <si>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</si>
  <si>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</si>
  <si>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</si>
  <si>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</si>
  <si>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</si>
  <si>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</si>
  <si>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</si>
  <si>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</si>
  <si>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</si>
  <si>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</si>
  <si>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</si>
  <si>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</si>
  <si>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</si>
  <si>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</si>
  <si>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</si>
  <si>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</si>
  <si>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</si>
  <si>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</si>
  <si>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</si>
  <si>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</si>
  <si>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</si>
  <si>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</si>
  <si>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</si>
  <si>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</si>
  <si>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</si>
  <si>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</si>
  <si>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</si>
  <si>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</si>
  <si>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</si>
  <si>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</si>
  <si>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</si>
  <si>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</si>
  <si>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</si>
  <si>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</si>
  <si>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</si>
  <si>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</si>
  <si>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</si>
  <si>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</si>
  <si>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</si>
  <si>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</si>
  <si>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</si>
  <si>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</si>
  <si>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</si>
  <si>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</si>
  <si>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</si>
  <si>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</si>
  <si>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</si>
  <si>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</si>
  <si>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</si>
  <si>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</si>
  <si>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</si>
  <si>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</si>
  <si>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</si>
  <si>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</si>
  <si>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</si>
  <si>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</si>
  <si>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</si>
  <si>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</si>
  <si>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</si>
  <si>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</si>
  <si>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</si>
  <si>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</si>
  <si>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</si>
  <si>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</si>
  <si>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</si>
  <si>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</si>
  <si>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</si>
  <si>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</si>
  <si>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</si>
  <si>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</si>
  <si>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</si>
  <si>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</si>
  <si>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</si>
  <si>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</si>
  <si>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</si>
  <si>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</si>
  <si>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</si>
  <si>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</si>
  <si>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</si>
  <si>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</si>
  <si>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</si>
  <si>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</si>
  <si>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</si>
  <si>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</si>
  <si>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</si>
  <si>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</si>
  <si>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</si>
  <si>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</si>
  <si>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</si>
  <si>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</si>
  <si>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</si>
  <si>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</si>
  <si>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</si>
  <si>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</si>
  <si>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</si>
  <si>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</si>
  <si>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</si>
  <si>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</si>
  <si>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</si>
  <si>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</si>
  <si>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</si>
  <si>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</si>
  <si>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</si>
  <si>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</si>
  <si>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</si>
  <si>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</si>
  <si>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</si>
  <si>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</si>
  <si>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</si>
  <si>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</si>
  <si>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</si>
  <si>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</si>
  <si>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</si>
  <si>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</si>
  <si>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</si>
  <si>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</si>
  <si>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</si>
  <si>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</si>
  <si>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</si>
  <si>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</si>
  <si>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</si>
  <si>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</si>
  <si>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</si>
  <si>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</si>
  <si>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</si>
  <si>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</si>
  <si>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</si>
  <si>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</si>
  <si>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</si>
  <si>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</si>
  <si>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</si>
  <si>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</si>
  <si>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</si>
  <si>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</si>
  <si>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</si>
  <si>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</si>
  <si>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</si>
  <si>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</si>
  <si>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</si>
  <si>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</si>
  <si>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</si>
  <si>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</si>
  <si>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</si>
  <si>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</si>
  <si>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</si>
  <si>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</si>
  <si>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</si>
  <si>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</si>
  <si>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</si>
  <si>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</si>
  <si>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</si>
  <si>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</si>
  <si>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</si>
  <si>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</si>
  <si>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</si>
  <si>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</si>
  <si>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</si>
  <si>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</si>
  <si>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</si>
  <si>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</si>
  <si>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</si>
  <si>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</si>
  <si>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</si>
  <si>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</si>
  <si>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</si>
  <si>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</si>
  <si>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</si>
  <si>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</si>
  <si>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</si>
  <si>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</si>
  <si>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</si>
  <si>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</si>
  <si>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</si>
  <si>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</si>
  <si>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</si>
  <si>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</si>
  <si>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</si>
  <si>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</si>
  <si>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</si>
  <si>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</si>
  <si>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</si>
  <si>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</si>
  <si>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</si>
  <si>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</si>
  <si>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</si>
  <si>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</si>
  <si>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</si>
  <si>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</si>
  <si>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</si>
  <si>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</si>
  <si>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</si>
  <si>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</si>
  <si>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</si>
  <si>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</si>
  <si>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</si>
  <si>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</si>
  <si>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</si>
  <si>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</si>
  <si>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</si>
  <si>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</si>
  <si>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</si>
  <si>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</si>
  <si>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</si>
  <si>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</si>
  <si>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</si>
  <si>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</si>
  <si>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</si>
  <si>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</si>
  <si>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</si>
  <si>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</si>
  <si>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</si>
  <si>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</si>
  <si>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</si>
  <si>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</si>
  <si>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</si>
  <si>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</si>
  <si>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</si>
  <si>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</si>
  <si>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</si>
  <si>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</si>
  <si>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</si>
  <si>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</si>
  <si>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</si>
  <si>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</si>
  <si>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</si>
  <si>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</si>
  <si>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</si>
  <si>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</si>
  <si>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</si>
  <si>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</si>
  <si>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</si>
  <si>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</si>
  <si>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</si>
  <si>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</si>
  <si>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</si>
  <si>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</si>
  <si>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</si>
  <si>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</si>
  <si>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</si>
  <si>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</si>
  <si>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</si>
  <si>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</si>
  <si>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</si>
  <si>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</si>
  <si>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</si>
  <si>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</si>
  <si>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</si>
  <si>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</si>
  <si>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</si>
  <si>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</si>
  <si>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</si>
  <si>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</si>
  <si>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</si>
  <si>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</si>
  <si>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</si>
  <si>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</si>
  <si>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</si>
  <si>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</si>
  <si>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</si>
  <si>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</si>
  <si>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</si>
  <si>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</si>
  <si>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</si>
  <si>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</si>
  <si>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</si>
  <si>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</si>
  <si>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</si>
  <si>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</si>
  <si>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</si>
  <si>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</si>
  <si>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</si>
  <si>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</si>
  <si>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</si>
  <si>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</si>
  <si>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</si>
  <si>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</si>
  <si>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</si>
  <si>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</si>
  <si>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</si>
  <si>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</si>
  <si>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</si>
  <si>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</si>
  <si>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</si>
  <si>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</si>
  <si>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</si>
  <si>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</si>
  <si>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</si>
  <si>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</si>
  <si>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</si>
  <si>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</si>
  <si>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</si>
  <si>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</si>
  <si>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</si>
  <si>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</si>
  <si>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</si>
  <si>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</si>
  <si>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</si>
  <si>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</si>
  <si>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</si>
  <si>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</si>
  <si>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</si>
  <si>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</si>
  <si>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</si>
  <si>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</si>
  <si>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</si>
  <si>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</si>
  <si>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</si>
  <si>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</si>
  <si>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</si>
  <si>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</si>
  <si>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</si>
  <si>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</si>
  <si>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</si>
  <si>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</si>
  <si>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</si>
  <si>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</si>
  <si>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</si>
  <si>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</si>
  <si>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</si>
  <si>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</si>
  <si>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</si>
  <si>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</si>
  <si>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</si>
  <si>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</si>
  <si>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</si>
  <si>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</si>
  <si>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</si>
  <si>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</si>
  <si>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</si>
  <si>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</si>
  <si>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</si>
  <si>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</si>
  <si>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</si>
  <si>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</si>
  <si>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</si>
  <si>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</si>
  <si>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</si>
  <si>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</si>
  <si>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</si>
  <si>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</si>
  <si>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</si>
  <si>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</si>
  <si>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</si>
  <si>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</si>
  <si>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</si>
  <si>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</si>
  <si>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</si>
  <si>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</si>
  <si>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</si>
  <si>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</si>
  <si>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</si>
  <si>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</si>
  <si>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</si>
  <si>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</si>
  <si>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</si>
  <si>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</si>
  <si>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</si>
  <si>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</si>
  <si>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</si>
  <si>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</si>
  <si>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</si>
  <si>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</si>
  <si>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</si>
  <si>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</si>
  <si>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</si>
  <si>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</si>
  <si>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</si>
  <si>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</si>
  <si>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</si>
  <si>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</si>
  <si>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</si>
  <si>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</si>
  <si>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</si>
  <si>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</si>
  <si>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</si>
  <si>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</si>
  <si>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</si>
  <si>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</si>
  <si>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</si>
  <si>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</si>
  <si>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</si>
  <si>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</si>
  <si>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</si>
  <si>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</si>
  <si>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</si>
  <si>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</si>
  <si>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</si>
  <si>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</si>
  <si>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</si>
  <si>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</si>
  <si>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</si>
  <si>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</si>
  <si>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</si>
  <si>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</si>
  <si>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</si>
  <si>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</si>
  <si>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</si>
  <si>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</si>
  <si>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</si>
  <si>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</si>
  <si>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</si>
  <si>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</si>
  <si>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</si>
  <si>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</si>
  <si>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</si>
  <si>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</si>
  <si>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</si>
  <si>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</si>
  <si>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</si>
  <si>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</si>
  <si>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</si>
  <si>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</si>
  <si>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</si>
  <si>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</si>
  <si>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</si>
  <si>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</si>
  <si>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</si>
  <si>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</si>
  <si>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</si>
  <si>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</si>
  <si>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</si>
  <si>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</si>
  <si>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</si>
  <si>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</si>
  <si>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</si>
  <si>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</si>
  <si>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</si>
  <si>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</si>
  <si>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</si>
  <si>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</si>
  <si>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</si>
  <si>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</si>
  <si>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</si>
  <si>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</si>
  <si>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</si>
  <si>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</si>
  <si>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</si>
  <si>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</si>
  <si>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</si>
  <si>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</si>
  <si>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</si>
  <si>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</si>
  <si>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</si>
  <si>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</si>
  <si>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</si>
  <si>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</si>
  <si>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</si>
  <si>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</si>
  <si>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</si>
  <si>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</si>
  <si>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</si>
  <si>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</si>
  <si>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</si>
  <si>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</si>
  <si>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</si>
  <si>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</si>
  <si>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</si>
  <si>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</si>
  <si>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</si>
  <si>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</si>
  <si>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</si>
  <si>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</si>
  <si>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</si>
  <si>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</si>
  <si>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</si>
  <si>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</si>
  <si>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</si>
  <si>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</si>
  <si>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</si>
  <si>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</si>
  <si>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</si>
  <si>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</si>
  <si>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</si>
  <si>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</si>
  <si>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</si>
  <si>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</si>
  <si>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</si>
  <si>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</si>
  <si>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</si>
  <si>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</si>
  <si>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</si>
  <si>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</si>
  <si>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</si>
  <si>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</si>
  <si>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</si>
  <si>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</si>
  <si>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</si>
  <si>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</si>
  <si>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</si>
  <si>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</si>
  <si>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</si>
  <si>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</si>
  <si>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</si>
  <si>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</si>
  <si>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</si>
  <si>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</si>
  <si>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</si>
  <si>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</si>
  <si>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</si>
  <si>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</si>
  <si>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</si>
  <si>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</si>
  <si>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</si>
  <si>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</si>
  <si>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</si>
  <si>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</si>
  <si>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</si>
  <si>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</si>
  <si>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</si>
  <si>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</si>
  <si>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</si>
  <si>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</si>
  <si>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</si>
  <si>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</si>
  <si>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</si>
  <si>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</si>
  <si>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</si>
  <si>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</si>
  <si>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</si>
  <si>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</si>
  <si>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</si>
  <si>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</si>
  <si>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</si>
  <si>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</si>
  <si>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</si>
  <si>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</si>
  <si>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</si>
  <si>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</si>
  <si>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</si>
  <si>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</si>
  <si>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</si>
  <si>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</si>
  <si>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</si>
  <si>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</si>
  <si>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</si>
  <si>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</si>
  <si>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</si>
  <si>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</si>
  <si>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</si>
  <si>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</si>
  <si>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</si>
  <si>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</si>
  <si>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</si>
  <si>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</si>
  <si>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</si>
  <si>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</si>
  <si>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</si>
  <si>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</si>
  <si>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</si>
  <si>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</si>
  <si>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</si>
  <si>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</si>
  <si>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</si>
  <si>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</si>
  <si>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</si>
  <si>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</si>
  <si>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</si>
  <si>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</si>
  <si>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</si>
  <si>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</si>
  <si>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</si>
  <si>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</si>
  <si>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</si>
  <si>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</si>
  <si>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</si>
  <si>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</si>
  <si>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</si>
  <si>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</si>
  <si>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</si>
  <si>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</si>
  <si>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</si>
  <si>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</si>
  <si>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</si>
  <si>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</si>
  <si>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</si>
  <si>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</si>
  <si>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</si>
  <si>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</si>
  <si>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</si>
  <si>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</si>
  <si>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</si>
  <si>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</si>
  <si>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</si>
  <si>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</si>
  <si>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</si>
  <si>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</si>
  <si>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</si>
  <si>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</si>
  <si>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</si>
  <si>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</si>
  <si>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</si>
  <si>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</si>
  <si>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</si>
  <si>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</si>
  <si>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</si>
  <si>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</si>
  <si>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</si>
  <si>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</si>
  <si>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</si>
  <si>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</si>
  <si>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</si>
  <si>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</si>
  <si>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</si>
  <si>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</si>
  <si>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</si>
  <si>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</si>
  <si>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</si>
  <si>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</si>
  <si>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</si>
  <si>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</si>
  <si>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</si>
  <si>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</si>
  <si>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</si>
  <si>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</si>
  <si>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</si>
  <si>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</si>
  <si>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</si>
  <si>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</si>
  <si>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</si>
  <si>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</si>
  <si>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</si>
  <si>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</si>
  <si>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</si>
  <si>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</si>
  <si>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</si>
  <si>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</si>
  <si>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</si>
  <si>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</si>
  <si>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</si>
  <si>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</si>
  <si>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</si>
  <si>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</si>
  <si>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</si>
  <si>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</si>
  <si>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</si>
  <si>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</si>
  <si>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</si>
  <si>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</si>
  <si>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</si>
  <si>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</si>
  <si>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</si>
  <si>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</si>
  <si>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</si>
  <si>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</si>
  <si>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</si>
  <si>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</si>
  <si>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</si>
  <si>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</si>
  <si>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</si>
  <si>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</si>
  <si>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</si>
  <si>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</si>
  <si>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</si>
  <si>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</si>
  <si>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</si>
  <si>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</si>
  <si>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</si>
  <si>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</si>
  <si>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</si>
  <si>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</si>
  <si>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</si>
  <si>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</si>
  <si>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</si>
  <si>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</si>
  <si>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</si>
  <si>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</si>
  <si>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</si>
  <si>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</si>
  <si>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</si>
  <si>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</si>
  <si>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</si>
  <si>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</si>
  <si>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</si>
  <si>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</si>
  <si>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</si>
  <si>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</si>
  <si>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</si>
  <si>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</si>
  <si>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</si>
  <si>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</si>
  <si>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</si>
  <si>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</si>
  <si>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</si>
  <si>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</si>
  <si>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</si>
  <si>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</si>
  <si>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</si>
  <si>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</si>
  <si>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</si>
  <si>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</si>
  <si>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</si>
  <si>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</si>
  <si>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</si>
  <si>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</si>
  <si>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</si>
  <si>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</si>
  <si>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</si>
  <si>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</si>
  <si>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</si>
  <si>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</si>
  <si>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</si>
  <si>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</si>
  <si>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</si>
  <si>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</si>
  <si>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</si>
  <si>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</si>
  <si>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</si>
  <si>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</si>
  <si>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</si>
  <si>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</si>
  <si>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</si>
  <si>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</si>
  <si>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</si>
  <si>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</si>
  <si>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</si>
  <si>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</si>
  <si>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</si>
  <si>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</si>
  <si>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</si>
  <si>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</si>
  <si>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</si>
  <si>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</si>
  <si>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</si>
  <si>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</si>
  <si>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</si>
  <si>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</si>
  <si>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</si>
  <si>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</si>
  <si>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</si>
  <si>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</si>
  <si>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</si>
  <si>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</si>
  <si>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</si>
  <si>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</si>
  <si>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</si>
  <si>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</si>
  <si>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</si>
  <si>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</si>
  <si>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</si>
  <si>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</si>
  <si>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</si>
  <si>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</si>
  <si>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</si>
  <si>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</si>
  <si>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</si>
  <si>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</si>
  <si>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</si>
  <si>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</si>
  <si>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</si>
  <si>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</si>
  <si>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</si>
  <si>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</si>
  <si>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</si>
  <si>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</si>
  <si>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</si>
  <si>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</si>
  <si>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</si>
  <si>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</si>
  <si>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</si>
  <si>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</si>
  <si>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</si>
  <si>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</si>
  <si>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</si>
  <si>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</si>
  <si>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</si>
  <si>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</si>
  <si>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</si>
  <si>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</si>
  <si>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</si>
  <si>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</si>
  <si>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</si>
  <si>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</si>
  <si>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</si>
  <si>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</si>
  <si>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</si>
  <si>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</si>
  <si>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</si>
  <si>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</si>
  <si>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</si>
  <si>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</si>
  <si>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</si>
  <si>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</si>
  <si>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</si>
  <si>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</si>
  <si>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</si>
  <si>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</si>
  <si>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</si>
  <si>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</si>
  <si>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</si>
  <si>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</si>
  <si>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</si>
  <si>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</si>
  <si>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</si>
  <si>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</si>
  <si>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</si>
  <si>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</si>
  <si>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</si>
  <si>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</si>
  <si>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</si>
  <si>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</si>
  <si>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</si>
  <si>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</si>
  <si>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</si>
  <si>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</si>
  <si>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</si>
  <si>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</si>
  <si>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</si>
  <si>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</si>
  <si>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</si>
  <si>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</si>
  <si>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</si>
  <si>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</si>
  <si>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</si>
  <si>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</si>
  <si>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</si>
  <si>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</si>
  <si>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</si>
  <si>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</si>
  <si>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</si>
  <si>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</si>
  <si>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</si>
  <si>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</si>
  <si>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</si>
  <si>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</si>
  <si>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</si>
  <si>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</si>
  <si>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</si>
  <si>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</si>
  <si>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</si>
  <si>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</si>
  <si>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</si>
  <si>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</si>
  <si>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</si>
  <si>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</si>
  <si>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</si>
  <si>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</si>
  <si>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</si>
  <si>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</si>
  <si>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</si>
  <si>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</si>
  <si>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</si>
  <si>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</si>
  <si>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</si>
  <si>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</si>
  <si>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</si>
  <si>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</si>
  <si>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</si>
  <si>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</si>
  <si>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</si>
  <si>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</si>
  <si>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</si>
  <si>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</si>
  <si>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</si>
  <si>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</si>
  <si>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</si>
  <si>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</si>
  <si>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</si>
  <si>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</si>
  <si>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</si>
  <si>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</si>
  <si>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</si>
  <si>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</si>
  <si>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</si>
  <si>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</si>
  <si>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</si>
  <si>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</si>
  <si>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</si>
  <si>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</si>
  <si>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</si>
  <si>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</si>
  <si>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</si>
  <si>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</si>
  <si>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</si>
  <si>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</si>
  <si>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</si>
  <si>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</si>
  <si>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</si>
  <si>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</si>
  <si>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</si>
  <si>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</si>
  <si>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</si>
  <si>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</si>
  <si>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</si>
  <si>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</si>
  <si>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</si>
  <si>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</si>
  <si>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</si>
  <si>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</si>
  <si>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</si>
  <si>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</si>
  <si>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</si>
  <si>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</si>
  <si>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</si>
  <si>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</si>
  <si>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</si>
  <si>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</si>
  <si>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</si>
  <si>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</si>
  <si>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</si>
  <si>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</si>
  <si>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</si>
  <si>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</si>
  <si>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</si>
  <si>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</si>
  <si>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</si>
  <si>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</si>
  <si>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</si>
  <si>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</si>
  <si>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</si>
  <si>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</si>
  <si>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</si>
  <si>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</si>
  <si>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</si>
  <si>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</si>
  <si>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</si>
  <si>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</si>
  <si>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</si>
  <si>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</si>
  <si>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</si>
  <si>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</si>
  <si>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</si>
  <si>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</si>
  <si>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</si>
  <si>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</si>
  <si>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</si>
  <si>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</si>
  <si>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</si>
  <si>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</si>
  <si>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</si>
  <si>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</si>
  <si>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</si>
  <si>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</si>
  <si>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</si>
  <si>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</si>
  <si>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</si>
  <si>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</si>
  <si>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</si>
  <si>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</si>
  <si>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</si>
  <si>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</si>
  <si>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</si>
  <si>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</si>
  <si>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</si>
  <si>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</si>
  <si>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</si>
  <si>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</si>
  <si>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</si>
  <si>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</si>
  <si>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</si>
  <si>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</si>
  <si>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</si>
  <si>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</si>
  <si>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</si>
  <si>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</si>
  <si>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</si>
  <si>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</si>
  <si>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</si>
  <si>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</si>
  <si>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</si>
  <si>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</si>
  <si>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</si>
  <si>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</si>
  <si>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</si>
  <si>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</si>
  <si>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</si>
  <si>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</si>
  <si>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</si>
  <si>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</si>
  <si>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</si>
  <si>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</si>
  <si>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</si>
  <si>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</si>
  <si>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</si>
  <si>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</si>
  <si>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</si>
  <si>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</si>
  <si>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</si>
  <si>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</si>
  <si>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</si>
  <si>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</si>
  <si>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</si>
  <si>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</si>
  <si>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</si>
  <si>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</si>
  <si>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</si>
  <si>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</si>
  <si>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</si>
  <si>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</si>
  <si>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</si>
  <si>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</si>
  <si>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</si>
  <si>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</si>
  <si>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</si>
  <si>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</si>
  <si>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</si>
  <si>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</si>
  <si>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</si>
  <si>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</si>
  <si>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</si>
  <si>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</si>
  <si>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</si>
  <si>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</si>
  <si>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</si>
  <si>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</si>
  <si>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</si>
  <si>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</si>
  <si>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</si>
  <si>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</si>
  <si>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</si>
  <si>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</si>
  <si>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</si>
  <si>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</si>
  <si>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</si>
  <si>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</si>
  <si>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</si>
  <si>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</si>
  <si>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</si>
  <si>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</si>
  <si>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</si>
  <si>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</si>
  <si>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</si>
  <si>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</si>
  <si>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</si>
  <si>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</si>
  <si>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</si>
  <si>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</si>
  <si>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</si>
  <si>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</si>
  <si>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</si>
  <si>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</si>
  <si>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</si>
  <si>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</si>
  <si>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</si>
  <si>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</si>
  <si>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</si>
  <si>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</si>
  <si>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</si>
  <si>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</si>
  <si>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</si>
  <si>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</si>
  <si>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</si>
  <si>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</si>
  <si>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</si>
  <si>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</si>
  <si>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</si>
  <si>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</si>
  <si>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</si>
  <si>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</si>
  <si>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</si>
  <si>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</si>
  <si>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</si>
  <si>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</si>
  <si>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</si>
  <si>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</si>
  <si>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</si>
  <si>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</si>
  <si>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</si>
  <si>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</si>
  <si>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</si>
  <si>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</si>
  <si>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</si>
  <si>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</si>
  <si>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</si>
  <si>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</si>
  <si>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</si>
  <si>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</si>
  <si>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</si>
  <si>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</si>
  <si>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</si>
  <si>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</si>
  <si>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</si>
  <si>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</si>
  <si>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</si>
  <si>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</si>
  <si>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</si>
  <si>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</si>
  <si>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</si>
  <si>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</si>
  <si>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</si>
  <si>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</si>
  <si>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</si>
  <si>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</si>
  <si>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</si>
  <si>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</si>
  <si>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</si>
  <si>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</si>
  <si>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</si>
  <si>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</si>
  <si>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</si>
  <si>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</si>
  <si>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</si>
  <si>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</si>
  <si>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</si>
  <si>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</si>
  <si>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</si>
  <si>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</si>
  <si>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</si>
  <si>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</si>
  <si>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</si>
  <si>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</si>
  <si>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</si>
  <si>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</si>
  <si>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</si>
  <si>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</si>
  <si>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</si>
  <si>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</si>
  <si>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</si>
  <si>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</si>
  <si>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</si>
  <si>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</si>
  <si>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</si>
  <si>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</si>
  <si>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</si>
  <si>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</si>
  <si>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</si>
  <si>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</si>
  <si>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</si>
  <si>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</si>
  <si>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</si>
  <si>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</si>
  <si>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</si>
  <si>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</si>
  <si>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</si>
  <si>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</si>
  <si>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</si>
  <si>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</si>
  <si>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</si>
  <si>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</si>
  <si>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</si>
  <si>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</si>
  <si>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</si>
  <si>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</si>
  <si>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</si>
  <si>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</si>
  <si>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</si>
  <si>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</si>
  <si>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</si>
  <si>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</si>
  <si>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</si>
  <si>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</si>
  <si>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</si>
  <si>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</si>
  <si>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</si>
  <si>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</si>
  <si>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</si>
  <si>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</si>
  <si>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</si>
  <si>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</si>
  <si>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</si>
  <si>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</si>
  <si>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</si>
  <si>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</si>
  <si>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</si>
  <si>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</si>
  <si>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</si>
  <si>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</si>
  <si>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</si>
  <si>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</si>
  <si>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</si>
  <si>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</si>
  <si>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</si>
  <si>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</si>
  <si>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</si>
  <si>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</si>
  <si>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</si>
  <si>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</si>
  <si>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</si>
  <si>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</si>
  <si>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</si>
  <si>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</si>
  <si>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</si>
  <si>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</si>
  <si>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</si>
  <si>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</si>
  <si>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</si>
  <si>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</si>
  <si>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</si>
  <si>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</si>
  <si>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</si>
  <si>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</si>
  <si>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</si>
  <si>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</si>
  <si>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</si>
  <si>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</si>
  <si>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</si>
  <si>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</si>
  <si>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</si>
  <si>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</si>
  <si>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</si>
  <si>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</si>
  <si>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</si>
  <si>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</si>
  <si>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</si>
  <si>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</si>
  <si>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</si>
  <si>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</si>
  <si>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</si>
  <si>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</si>
  <si>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</si>
  <si>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</si>
  <si>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</si>
  <si>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</si>
  <si>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</si>
  <si>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</si>
  <si>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</si>
  <si>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</si>
  <si>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</si>
  <si>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</si>
  <si>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</si>
  <si>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</si>
  <si>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</si>
  <si>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</si>
  <si>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</si>
  <si>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</si>
  <si>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</si>
  <si>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</si>
  <si>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</si>
  <si>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</si>
  <si>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</si>
  <si>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</si>
  <si>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</si>
  <si>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</si>
  <si>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</si>
  <si>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</si>
  <si>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</si>
  <si>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</si>
  <si>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</si>
  <si>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</si>
  <si>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</si>
  <si>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</si>
  <si>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</si>
  <si>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</si>
  <si>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</si>
  <si>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</si>
  <si>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</si>
  <si>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</si>
  <si>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</si>
  <si>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</si>
  <si>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</si>
  <si>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</si>
  <si>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</si>
  <si>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</si>
  <si>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</si>
  <si>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</si>
  <si>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</si>
  <si>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</si>
  <si>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</si>
  <si>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</si>
  <si>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</si>
  <si>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</si>
  <si>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</si>
  <si>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</si>
  <si>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</si>
  <si>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</si>
  <si>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</si>
  <si>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</si>
  <si>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</si>
  <si>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</si>
  <si>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</si>
  <si>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</si>
  <si>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</si>
  <si>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</si>
  <si>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</si>
  <si>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</si>
  <si>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</si>
  <si>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</si>
  <si>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</si>
  <si>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</si>
  <si>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</si>
  <si>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</si>
  <si>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</si>
  <si>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</si>
  <si>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</si>
  <si>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</si>
  <si>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</si>
  <si>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</si>
  <si>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</si>
  <si>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</si>
  <si>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</si>
  <si>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</si>
  <si>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</si>
  <si>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</si>
  <si>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</si>
  <si>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</si>
  <si>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</si>
  <si>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</si>
  <si>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</si>
  <si>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</si>
  <si>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</si>
  <si>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</si>
  <si>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</si>
  <si>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</si>
  <si>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</si>
  <si>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</si>
  <si>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</si>
  <si>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</si>
  <si>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</si>
  <si>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</si>
  <si>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</si>
  <si>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</si>
  <si>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</si>
  <si>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</si>
  <si>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</si>
  <si>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</si>
  <si>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</si>
  <si>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</si>
  <si>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</si>
  <si>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</si>
  <si>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</si>
  <si>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</si>
  <si>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</si>
  <si>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</si>
  <si>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</si>
  <si>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</si>
  <si>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</si>
  <si>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</si>
  <si>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</si>
  <si>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</si>
  <si>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</si>
  <si>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</si>
  <si>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</si>
  <si>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</si>
  <si>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</si>
  <si>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</si>
  <si>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</si>
  <si>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</si>
  <si>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</si>
  <si>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</si>
  <si>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</si>
  <si>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</si>
  <si>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</si>
  <si>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</si>
  <si>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</si>
  <si>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</si>
  <si>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</si>
  <si>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</si>
  <si>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</si>
  <si>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</si>
  <si>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</si>
  <si>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</si>
  <si>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</si>
  <si>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</si>
  <si>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</si>
  <si>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</si>
  <si>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</si>
  <si>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</si>
  <si>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</si>
  <si>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</si>
  <si>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</si>
  <si>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</si>
  <si>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</si>
  <si>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</si>
  <si>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</si>
  <si>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</si>
  <si>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</si>
  <si>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</si>
  <si>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</si>
  <si>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</si>
  <si>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</si>
  <si>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</si>
  <si>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</si>
  <si>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</si>
  <si>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</si>
  <si>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</si>
  <si>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</si>
  <si>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</si>
  <si>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</si>
  <si>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</si>
  <si>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</si>
  <si>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</si>
  <si>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</si>
  <si>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</si>
  <si>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</si>
  <si>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</si>
  <si>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</si>
  <si>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</si>
  <si>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</si>
  <si>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</si>
  <si>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</si>
  <si>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</si>
  <si>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</si>
  <si>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</si>
  <si>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</si>
  <si>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</si>
  <si>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</si>
  <si>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</si>
  <si>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</si>
  <si>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</si>
  <si>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</si>
  <si>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</si>
  <si>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</si>
  <si>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</si>
  <si>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</si>
  <si>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</si>
  <si>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</si>
  <si>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</si>
  <si>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</si>
  <si>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</si>
  <si>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</si>
  <si>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</si>
  <si>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</si>
  <si>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</si>
  <si>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</si>
  <si>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</si>
  <si>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</si>
  <si>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</si>
  <si>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</si>
  <si>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</si>
  <si>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</si>
  <si>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</si>
  <si>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</si>
  <si>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</si>
  <si>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</si>
  <si>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</si>
  <si>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</si>
  <si>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</si>
  <si>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</si>
  <si>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</si>
  <si>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</si>
  <si>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</si>
  <si>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</si>
  <si>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</si>
  <si>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</si>
  <si>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</si>
  <si>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</si>
  <si>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</si>
  <si>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</si>
  <si>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</si>
  <si>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</si>
  <si>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</si>
  <si>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</si>
  <si>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</si>
  <si>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</si>
  <si>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</si>
  <si>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</si>
  <si>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</si>
  <si>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</si>
  <si>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</si>
  <si>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</si>
  <si>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</si>
  <si>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</si>
  <si>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</si>
  <si>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</si>
  <si>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</si>
  <si>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</si>
  <si>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</si>
  <si>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</si>
  <si>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</si>
  <si>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</si>
  <si>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</si>
  <si>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</si>
  <si>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</si>
  <si>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</si>
  <si>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</si>
  <si>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</si>
  <si>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</si>
  <si>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</si>
  <si>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</si>
  <si>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</si>
  <si>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</si>
  <si>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</si>
  <si>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</si>
  <si>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</si>
  <si>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</si>
  <si>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</si>
  <si>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</si>
  <si>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</si>
  <si>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</si>
  <si>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</si>
  <si>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</si>
  <si>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</si>
  <si>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</si>
  <si>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</si>
  <si>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</si>
  <si>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</si>
  <si>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</si>
  <si>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</si>
  <si>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</si>
  <si>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</si>
  <si>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</si>
  <si>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</si>
  <si>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</si>
  <si>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</si>
  <si>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</si>
  <si>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</si>
  <si>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</si>
  <si>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</si>
  <si>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</si>
  <si>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</si>
  <si>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</si>
  <si>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</si>
  <si>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</si>
  <si>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</si>
  <si>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</si>
  <si>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</si>
  <si>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</si>
  <si>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</si>
  <si>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</si>
  <si>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</si>
  <si>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</si>
  <si>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</si>
  <si>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</si>
  <si>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</si>
  <si>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</si>
  <si>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</si>
  <si>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</si>
  <si>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</si>
  <si>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</si>
  <si>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</si>
  <si>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</si>
  <si>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</si>
  <si>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</si>
  <si>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</si>
  <si>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</si>
  <si>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</si>
  <si>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</si>
  <si>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</si>
  <si>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</si>
  <si>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</si>
  <si>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</si>
  <si>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</si>
  <si>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</si>
  <si>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</si>
  <si>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</si>
  <si>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</si>
  <si>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</si>
  <si>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</si>
  <si>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</si>
  <si>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</si>
  <si>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</si>
  <si>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</si>
  <si>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</si>
  <si>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</si>
  <si>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</si>
  <si>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</si>
  <si>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</si>
  <si>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</si>
  <si>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</si>
  <si>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</si>
  <si>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</si>
  <si>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</si>
  <si>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</si>
  <si>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</si>
  <si>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</si>
  <si>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</si>
  <si>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</si>
  <si>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</si>
  <si>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</si>
  <si>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</si>
  <si>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</si>
  <si>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</si>
  <si>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</si>
  <si>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</si>
  <si>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</si>
  <si>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</si>
  <si>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</si>
  <si>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</si>
  <si>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</si>
  <si>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</si>
  <si>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</si>
  <si>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</si>
  <si>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</si>
  <si>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</si>
  <si>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</si>
  <si>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</si>
  <si>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</si>
  <si>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</si>
  <si>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</si>
  <si>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</si>
  <si>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</si>
  <si>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</si>
  <si>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</si>
  <si>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</si>
  <si>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</si>
  <si>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</si>
  <si>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</si>
  <si>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</si>
  <si>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</si>
  <si>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</si>
  <si>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</si>
  <si>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</si>
  <si>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</si>
  <si>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</si>
  <si>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</si>
  <si>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</si>
  <si>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</si>
  <si>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</si>
  <si>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</si>
  <si>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</si>
  <si>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</si>
  <si>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</si>
  <si>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</si>
  <si>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</si>
  <si>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</si>
  <si>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</si>
  <si>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</si>
  <si>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</si>
  <si>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</si>
  <si>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</si>
  <si>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</si>
  <si>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</si>
  <si>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</si>
  <si>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</si>
  <si>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</si>
  <si>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</si>
  <si>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</si>
  <si>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</si>
  <si>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</si>
  <si>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</si>
  <si>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</si>
  <si>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</si>
  <si>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</si>
  <si>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</si>
  <si>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</si>
  <si>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</si>
  <si>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</si>
  <si>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</si>
  <si>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</si>
  <si>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</si>
  <si>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</si>
  <si>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</si>
  <si>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</si>
  <si>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</si>
  <si>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</si>
  <si>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</si>
  <si>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</si>
  <si>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</si>
  <si>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</si>
  <si>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</si>
  <si>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</si>
  <si>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</si>
  <si>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</si>
  <si>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</si>
  <si>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</si>
  <si>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</si>
  <si>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</si>
  <si>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</si>
  <si>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</si>
  <si>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</si>
  <si>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</si>
  <si>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</si>
  <si>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</si>
  <si>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</si>
  <si>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</si>
  <si>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</si>
  <si>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</si>
  <si>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</si>
  <si>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</si>
  <si>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</si>
  <si>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</si>
  <si>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</si>
  <si>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</si>
  <si>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</si>
  <si>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</si>
  <si>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</si>
  <si>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</si>
  <si>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</si>
  <si>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</si>
  <si>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</si>
  <si>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</si>
  <si>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</si>
  <si>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</si>
  <si>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</si>
  <si>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</si>
  <si>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</si>
  <si>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</si>
  <si>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</si>
  <si>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</si>
  <si>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</si>
  <si>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</si>
  <si>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</si>
  <si>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</si>
  <si>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</si>
  <si>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</si>
  <si>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</si>
  <si>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</si>
  <si>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</si>
  <si>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</si>
  <si>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</si>
  <si>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</si>
  <si>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</si>
  <si>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</si>
  <si>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</si>
  <si>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</si>
  <si>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</si>
  <si>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</si>
  <si>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</si>
  <si>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</si>
  <si>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</si>
  <si>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</si>
  <si>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</si>
  <si>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</si>
  <si>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</si>
  <si>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</si>
  <si>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</si>
  <si>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</si>
  <si>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</si>
  <si>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</si>
  <si>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</si>
  <si>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</si>
  <si>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</si>
  <si>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</si>
  <si>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</si>
  <si>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</si>
  <si>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</si>
  <si>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</si>
  <si>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</si>
  <si>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</si>
  <si>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</si>
  <si>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</si>
  <si>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</si>
  <si>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</si>
  <si>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</si>
  <si>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</si>
  <si>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</si>
  <si>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</si>
  <si>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</si>
  <si>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</si>
  <si>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</si>
  <si>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</si>
  <si>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</si>
  <si>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</si>
  <si>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</si>
  <si>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</si>
  <si>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</si>
  <si>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</si>
  <si>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</si>
  <si>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</si>
  <si>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</si>
  <si>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</si>
  <si>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</si>
  <si>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</si>
  <si>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</si>
  <si>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</si>
  <si>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</si>
  <si>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</si>
  <si>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</si>
  <si>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</si>
  <si>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</si>
  <si>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</si>
  <si>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</si>
  <si>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</si>
  <si>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</si>
  <si>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</si>
  <si>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</si>
  <si>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</si>
  <si>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</si>
  <si>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</si>
  <si>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</si>
  <si>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</si>
  <si>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</si>
  <si>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</si>
  <si>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</si>
  <si>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</si>
  <si>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</si>
  <si>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</si>
  <si>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</si>
  <si>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</si>
  <si>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</si>
  <si>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</si>
  <si>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</si>
  <si>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</si>
  <si>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</si>
  <si>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</si>
  <si>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</si>
  <si>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</si>
  <si>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</si>
  <si>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</si>
  <si>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</si>
  <si>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</si>
  <si>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</si>
  <si>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</si>
  <si>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</si>
  <si>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</si>
  <si>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</si>
  <si>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</si>
  <si>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</si>
  <si>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</si>
  <si>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</si>
  <si>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</si>
  <si>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</si>
  <si>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</si>
  <si>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</si>
  <si>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</si>
  <si>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</si>
  <si>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</si>
  <si>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</si>
  <si>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</si>
  <si>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</si>
  <si>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</si>
  <si>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</si>
  <si>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</si>
  <si>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</si>
  <si>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</si>
  <si>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</si>
  <si>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</si>
  <si>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</si>
  <si>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</si>
  <si>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</si>
  <si>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</si>
  <si>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</si>
  <si>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</si>
  <si>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</si>
  <si>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</si>
  <si>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</si>
  <si>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</si>
  <si>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</si>
  <si>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</si>
  <si>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</si>
  <si>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</si>
  <si>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</si>
  <si>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</si>
  <si>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</si>
  <si>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</si>
  <si>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</si>
  <si>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</si>
  <si>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</si>
  <si>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</si>
  <si>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</si>
  <si>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</si>
  <si>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</si>
  <si>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</si>
  <si>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</si>
  <si>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</si>
  <si>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</si>
  <si>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</si>
  <si>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</si>
  <si>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</si>
  <si>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</si>
  <si>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</si>
  <si>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</si>
  <si>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</si>
  <si>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</si>
  <si>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</si>
  <si>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</si>
  <si>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</si>
  <si>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</si>
  <si>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</si>
  <si>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</si>
  <si>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</si>
  <si>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</si>
  <si>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</si>
  <si>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</si>
  <si>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</si>
  <si>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</si>
  <si>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</si>
  <si>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</si>
  <si>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</si>
  <si>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</si>
  <si>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</si>
  <si>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</si>
  <si>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</si>
  <si>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</si>
  <si>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</si>
  <si>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</si>
  <si>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</si>
  <si>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</si>
  <si>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</si>
  <si>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</si>
  <si>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</si>
  <si>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</si>
  <si>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</si>
  <si>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</si>
  <si>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</si>
  <si>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</si>
  <si>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</si>
  <si>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</si>
  <si>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</si>
  <si>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</si>
  <si>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</si>
  <si>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</si>
  <si>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</si>
  <si>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</si>
  <si>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</si>
  <si>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</si>
  <si>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</si>
  <si>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</si>
  <si>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</si>
  <si>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</si>
  <si>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</si>
  <si>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</si>
  <si>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</si>
  <si>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</si>
  <si>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</si>
  <si>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</si>
  <si>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</si>
  <si>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</si>
  <si>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</si>
  <si>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</si>
  <si>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</si>
  <si>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</si>
  <si>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</si>
  <si>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</si>
  <si>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</si>
  <si>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</si>
  <si>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</si>
  <si>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</si>
  <si>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</si>
  <si>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</si>
  <si>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</si>
  <si>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</si>
  <si>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</si>
  <si>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</si>
  <si>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</si>
  <si>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</si>
  <si>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</si>
  <si>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</si>
  <si>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</si>
  <si>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</si>
  <si>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</si>
  <si>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</si>
  <si>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</si>
  <si>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</si>
  <si>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</si>
  <si>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</si>
  <si>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</si>
  <si>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</si>
  <si>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</si>
  <si>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</si>
  <si>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</si>
  <si>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</si>
  <si>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</si>
  <si>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</si>
  <si>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</si>
  <si>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</si>
  <si>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</si>
  <si>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</si>
  <si>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</si>
  <si>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</si>
  <si>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</si>
  <si>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</si>
  <si>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</si>
  <si>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</si>
  <si>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</si>
  <si>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</si>
  <si>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</si>
  <si>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</si>
  <si>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</si>
  <si>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</si>
  <si>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</si>
  <si>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</si>
  <si>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</si>
  <si>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</si>
  <si>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</si>
  <si>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</si>
  <si>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</si>
  <si>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</si>
  <si>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</si>
  <si>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</si>
  <si>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</si>
  <si>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</si>
  <si>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</si>
  <si>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</si>
  <si>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</si>
  <si>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</si>
  <si>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</si>
  <si>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</si>
  <si>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</si>
  <si>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</si>
  <si>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</si>
  <si>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</si>
  <si>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</si>
  <si>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</si>
  <si>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</si>
  <si>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</si>
  <si>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</si>
  <si>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</si>
  <si>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</si>
  <si>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</si>
  <si>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</si>
  <si>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</si>
  <si>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</si>
  <si>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</si>
  <si>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</si>
  <si>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</si>
  <si>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</si>
  <si>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</si>
  <si>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</si>
  <si>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</si>
  <si>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</si>
  <si>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</si>
  <si>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</si>
  <si>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</si>
  <si>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</si>
  <si>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</si>
  <si>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</si>
  <si>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</si>
  <si>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</si>
  <si>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</si>
  <si>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</si>
  <si>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</si>
  <si>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</si>
  <si>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</si>
  <si>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</si>
  <si>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</si>
  <si>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</si>
  <si>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</si>
  <si>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</si>
  <si>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</si>
  <si>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</si>
  <si>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</si>
  <si>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</si>
  <si>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</si>
  <si>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</si>
  <si>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</si>
  <si>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</si>
  <si>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</si>
  <si>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</si>
  <si>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</si>
  <si>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</si>
  <si>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</si>
  <si>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</si>
  <si>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</si>
  <si>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</si>
  <si>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</si>
  <si>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</si>
  <si>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</si>
  <si>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</si>
  <si>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</si>
  <si>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</si>
  <si>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</si>
  <si>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</si>
  <si>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</si>
  <si>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</si>
  <si>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</si>
  <si>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</si>
  <si>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</si>
  <si>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</si>
  <si>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</si>
  <si>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</si>
  <si>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</si>
  <si>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</si>
  <si>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</si>
  <si>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</si>
  <si>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</si>
  <si>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</si>
  <si>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</si>
  <si>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</si>
  <si>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</si>
  <si>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</si>
  <si>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</si>
  <si>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</si>
  <si>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</si>
  <si>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</si>
  <si>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</si>
  <si>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</si>
  <si>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</si>
  <si>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</si>
  <si>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</si>
  <si>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</si>
  <si>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</si>
  <si>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</si>
  <si>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</si>
  <si>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</si>
  <si>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</si>
  <si>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</si>
  <si>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</si>
  <si>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</si>
  <si>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</si>
  <si>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</si>
  <si>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</si>
  <si>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</si>
  <si>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</si>
  <si>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</si>
  <si>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</si>
  <si>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</si>
  <si>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</si>
  <si>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</si>
  <si>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</si>
  <si>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</si>
  <si>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</si>
  <si>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</si>
  <si>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</si>
  <si>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</si>
  <si>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</si>
  <si>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</si>
  <si>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</si>
  <si>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</si>
  <si>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</si>
  <si>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</si>
  <si>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</si>
  <si>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</si>
  <si>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</si>
  <si>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</si>
  <si>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</si>
  <si>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</si>
  <si>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</si>
  <si>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</si>
  <si>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</si>
  <si>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</si>
  <si>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</si>
  <si>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</si>
  <si>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</si>
  <si>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</si>
  <si>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</si>
  <si>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</si>
  <si>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</si>
  <si>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</si>
  <si>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</si>
  <si>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</si>
  <si>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</si>
  <si>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</si>
  <si>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</si>
  <si>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</si>
  <si>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</si>
  <si>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</si>
  <si>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</si>
  <si>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</si>
  <si>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</si>
  <si>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</si>
  <si>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</si>
  <si>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</si>
  <si>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</si>
  <si>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</si>
  <si>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</si>
  <si>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</si>
  <si>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</si>
  <si>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</si>
  <si>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</si>
  <si>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</si>
  <si>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</si>
  <si>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</si>
  <si>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</si>
  <si>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</si>
  <si>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</si>
  <si>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</si>
  <si>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</si>
  <si>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</si>
  <si>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</si>
  <si>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</si>
  <si>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</si>
  <si>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</si>
  <si>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</si>
  <si>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</si>
  <si>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</si>
  <si>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</si>
  <si>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</si>
  <si>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</si>
  <si>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</si>
  <si>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</si>
  <si>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</si>
  <si>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</si>
  <si>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</si>
  <si>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</si>
  <si>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</si>
  <si>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</si>
  <si>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</si>
  <si>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</si>
  <si>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</si>
  <si>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</si>
  <si>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</si>
  <si>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</si>
  <si>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</si>
  <si>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</si>
  <si>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</si>
  <si>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</si>
  <si>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</si>
  <si>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</si>
  <si>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</si>
  <si>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</si>
  <si>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</si>
  <si>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</si>
  <si>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</si>
  <si>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</si>
  <si>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</si>
  <si>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</si>
  <si>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</si>
  <si>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</si>
  <si>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</si>
  <si>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</si>
  <si>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</si>
  <si>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</si>
  <si>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</si>
  <si>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</si>
  <si>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</si>
  <si>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</si>
  <si>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</si>
  <si>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</si>
  <si>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</si>
  <si>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</si>
  <si>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</si>
  <si>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</si>
  <si>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</si>
  <si>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</si>
  <si>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</si>
  <si>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</si>
  <si>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</si>
  <si>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</si>
  <si>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</si>
  <si>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</si>
  <si>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</si>
  <si>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</si>
  <si>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</si>
  <si>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</si>
  <si>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</si>
  <si>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</si>
  <si>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</si>
  <si>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</si>
  <si>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</si>
  <si>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</si>
  <si>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</si>
  <si>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</si>
  <si>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</si>
  <si>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</si>
  <si>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</si>
  <si>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</si>
  <si>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</si>
  <si>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</si>
  <si>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</si>
  <si>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</si>
  <si>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</si>
  <si>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</si>
  <si>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</si>
  <si>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</si>
  <si>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</si>
  <si>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</si>
  <si>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</si>
  <si>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</si>
  <si>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</si>
  <si>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</si>
  <si>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</si>
  <si>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</si>
  <si>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</si>
  <si>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</si>
  <si>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</si>
  <si>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</si>
  <si>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</si>
  <si>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</si>
  <si>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</si>
  <si>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</si>
  <si>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</si>
  <si>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</si>
  <si>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</si>
  <si>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</si>
  <si>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</si>
  <si>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</si>
  <si>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</si>
  <si>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</si>
  <si>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</si>
  <si>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</si>
  <si>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</si>
  <si>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</si>
  <si>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</si>
  <si>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</si>
  <si>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</si>
  <si>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</si>
  <si>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</si>
  <si>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</si>
  <si>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</si>
  <si>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</si>
  <si>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</si>
  <si>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</si>
  <si>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</si>
  <si>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</si>
  <si>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</si>
  <si>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</si>
  <si>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</si>
  <si>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</si>
  <si>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</si>
  <si>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</si>
  <si>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</si>
  <si>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</si>
  <si>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</si>
  <si>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</si>
  <si>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</si>
  <si>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</si>
  <si>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</si>
  <si>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</si>
  <si>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</si>
  <si>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</si>
  <si>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</si>
  <si>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</si>
  <si>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</si>
  <si>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</si>
  <si>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</si>
  <si>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</si>
  <si>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</si>
  <si>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</si>
  <si>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</si>
  <si>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</si>
  <si>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</si>
  <si>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</si>
  <si>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</si>
  <si>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</si>
  <si>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</si>
  <si>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</si>
  <si>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</si>
  <si>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</si>
  <si>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</si>
  <si>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</si>
  <si>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</si>
  <si>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</si>
  <si>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</si>
  <si>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</si>
  <si>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</si>
  <si>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</si>
  <si>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</si>
  <si>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</si>
  <si>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</si>
  <si>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</si>
  <si>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</si>
  <si>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</si>
  <si>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</si>
  <si>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</si>
  <si>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</si>
  <si>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</si>
  <si>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</si>
  <si>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</si>
  <si>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</si>
  <si>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</si>
  <si>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</si>
  <si>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</si>
  <si>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</si>
  <si>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</si>
  <si>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</si>
  <si>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</si>
  <si>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</si>
  <si>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</si>
  <si>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</si>
  <si>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</si>
  <si>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</si>
  <si>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</si>
  <si>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</si>
  <si>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</si>
  <si>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</si>
  <si>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</si>
  <si>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</si>
  <si>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</si>
  <si>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</si>
  <si>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</si>
  <si>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</si>
  <si>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</si>
  <si>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</si>
  <si>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</si>
  <si>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</si>
  <si>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</si>
  <si>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</si>
  <si>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</si>
  <si>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</si>
  <si>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</si>
  <si>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</si>
  <si>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</si>
  <si>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</si>
  <si>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</si>
  <si>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</si>
  <si>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</si>
  <si>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</si>
  <si>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</si>
  <si>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</si>
  <si>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</si>
  <si>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</si>
  <si>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</si>
  <si>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</si>
  <si>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</si>
  <si>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</si>
  <si>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</si>
  <si>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</si>
  <si>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</si>
  <si>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</si>
  <si>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</si>
  <si>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</si>
  <si>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</si>
  <si>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</si>
  <si>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</si>
  <si>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</si>
  <si>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</si>
  <si>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</si>
  <si>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</si>
  <si>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</si>
  <si>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</si>
  <si>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</si>
  <si>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</si>
  <si>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</si>
  <si>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</si>
  <si>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</si>
  <si>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</si>
  <si>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</si>
  <si>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</si>
  <si>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</si>
  <si>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</si>
  <si>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</si>
  <si>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</si>
  <si>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</si>
  <si>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</si>
  <si>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</si>
  <si>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</si>
  <si>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</si>
  <si>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</si>
  <si>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</si>
  <si>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</si>
  <si>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</si>
  <si>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</si>
  <si>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</si>
  <si>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</si>
  <si>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</si>
  <si>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</si>
  <si>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</si>
  <si>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</si>
  <si>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</si>
  <si>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</si>
  <si>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</si>
  <si>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</si>
  <si>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</si>
  <si>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</si>
  <si>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</si>
  <si>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</si>
  <si>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</si>
  <si>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</si>
  <si>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</si>
  <si>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</si>
  <si>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</si>
  <si>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</si>
  <si>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</si>
  <si>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</si>
  <si>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</si>
  <si>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</si>
  <si>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</si>
  <si>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</si>
  <si>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</si>
  <si>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</si>
  <si>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</si>
  <si>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</si>
  <si>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</si>
  <si>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</si>
  <si>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</si>
  <si>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</si>
  <si>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</si>
  <si>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</si>
  <si>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</si>
  <si>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</si>
  <si>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</si>
  <si>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</si>
  <si>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</si>
  <si>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</si>
  <si>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</si>
  <si>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</si>
  <si>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</si>
  <si>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</si>
  <si>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</si>
  <si>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</si>
  <si>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</si>
  <si>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</si>
  <si>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</si>
  <si>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</si>
  <si>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</si>
  <si>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</si>
  <si>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</si>
  <si>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</si>
  <si>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</si>
  <si>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</si>
  <si>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</si>
  <si>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</si>
  <si>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</si>
  <si>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</si>
  <si>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</si>
  <si>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</si>
  <si>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</si>
  <si>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</si>
  <si>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</si>
  <si>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</si>
  <si>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</si>
  <si>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</si>
  <si>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</si>
  <si>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</si>
  <si>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</si>
  <si>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</si>
  <si>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</si>
  <si>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</si>
  <si>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</si>
  <si>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</si>
  <si>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</si>
  <si>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</si>
  <si>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</si>
  <si>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</si>
  <si>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</si>
  <si>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</si>
  <si>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</si>
  <si>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</si>
  <si>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</si>
  <si>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</si>
  <si>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</si>
  <si>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</si>
  <si>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</si>
  <si>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</si>
  <si>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</si>
  <si>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</si>
  <si>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</si>
  <si>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</si>
  <si>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</si>
  <si>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</si>
  <si>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</si>
  <si>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</si>
  <si>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</si>
  <si>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</si>
  <si>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</si>
  <si>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</si>
  <si>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</si>
  <si>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</si>
  <si>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</si>
  <si>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</si>
  <si>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</si>
  <si>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</si>
  <si>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</si>
  <si>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</si>
  <si>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</si>
  <si>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</si>
  <si>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</si>
  <si>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</si>
  <si>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</si>
  <si>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</si>
  <si>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</si>
  <si>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</si>
  <si>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</si>
  <si>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</si>
  <si>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</si>
  <si>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</si>
  <si>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</si>
  <si>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</si>
  <si>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</si>
  <si>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</si>
  <si>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</si>
  <si>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</si>
  <si>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</si>
  <si>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</si>
  <si>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</si>
  <si>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</si>
  <si>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</si>
  <si>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</si>
  <si>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</si>
  <si>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</si>
  <si>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</si>
  <si>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</si>
  <si>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</si>
  <si>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</si>
  <si>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</si>
  <si>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</si>
  <si>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</si>
  <si>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</si>
  <si>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</si>
  <si>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</si>
  <si>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</si>
  <si>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</si>
  <si>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</si>
  <si>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</si>
  <si>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</si>
  <si>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</si>
  <si>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</si>
  <si>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</si>
  <si>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</si>
  <si>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</si>
  <si>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</si>
  <si>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</si>
  <si>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</si>
  <si>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</si>
  <si>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</si>
  <si>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</si>
  <si>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</si>
  <si>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</si>
  <si>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</si>
  <si>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</si>
  <si>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</si>
  <si>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</si>
  <si>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</si>
  <si>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</si>
  <si>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</si>
  <si>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</si>
  <si>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</si>
  <si>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</si>
  <si>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</si>
  <si>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</si>
  <si>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</si>
  <si>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</si>
  <si>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</si>
  <si>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</si>
  <si>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</si>
  <si>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</si>
  <si>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</si>
  <si>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</si>
  <si>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</si>
  <si>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</si>
  <si>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</si>
  <si>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</si>
  <si>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</si>
  <si>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</si>
  <si>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</si>
  <si>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</si>
  <si>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</si>
  <si>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</si>
  <si>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</si>
  <si>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</si>
  <si>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</si>
  <si>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</si>
  <si>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</si>
  <si>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</si>
  <si>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</si>
  <si>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</si>
  <si>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</si>
  <si>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</si>
  <si>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</si>
  <si>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</si>
  <si>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</si>
  <si>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</si>
  <si>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</si>
  <si>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</si>
  <si>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</si>
  <si>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</si>
  <si>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</si>
  <si>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</si>
  <si>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</si>
  <si>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</si>
  <si>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</si>
  <si>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</si>
  <si>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</si>
  <si>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</si>
  <si>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</si>
  <si>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</si>
  <si>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</si>
  <si>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</si>
  <si>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</si>
  <si>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</si>
  <si>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</si>
  <si>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</si>
  <si>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</si>
  <si>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</si>
  <si>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</si>
  <si>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</si>
  <si>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</si>
  <si>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</si>
  <si>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</si>
  <si>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</si>
  <si>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</si>
  <si>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</si>
  <si>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</si>
  <si>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</si>
  <si>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</si>
  <si>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</si>
  <si>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</si>
  <si>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</si>
  <si>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</si>
  <si>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</si>
  <si>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</si>
  <si>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</si>
  <si>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</si>
  <si>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</si>
  <si>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</si>
  <si>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</si>
  <si>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</si>
  <si>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</si>
  <si>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</si>
  <si>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</si>
  <si>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</si>
  <si>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</si>
  <si>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</si>
  <si>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</si>
  <si>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</si>
  <si>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</si>
  <si>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</si>
  <si>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</si>
  <si>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</si>
  <si>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</si>
  <si>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</si>
  <si>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</si>
  <si>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</si>
  <si>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</si>
  <si>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</si>
  <si>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</si>
  <si>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</si>
  <si>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</si>
  <si>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</si>
  <si>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</si>
  <si>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</si>
  <si>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</si>
  <si>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</si>
  <si>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</si>
  <si>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</si>
  <si>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</si>
  <si>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</si>
  <si>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</si>
  <si>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</si>
  <si>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</si>
  <si>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</si>
  <si>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</si>
  <si>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</si>
  <si>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</si>
  <si>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</si>
  <si>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</si>
  <si>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</si>
  <si>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</si>
  <si>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</si>
  <si>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</si>
  <si>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</si>
  <si>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</si>
  <si>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</si>
  <si>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</si>
  <si>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</si>
  <si>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</si>
  <si>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</si>
  <si>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</si>
  <si>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</si>
  <si>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</si>
  <si>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</si>
  <si>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</si>
  <si>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</si>
  <si>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</si>
  <si>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</si>
  <si>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</si>
  <si>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</si>
  <si>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</si>
  <si>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</si>
  <si>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</si>
  <si>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</si>
  <si>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</si>
  <si>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</si>
  <si>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</si>
  <si>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</si>
  <si>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</si>
  <si>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</si>
  <si>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</si>
  <si>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</si>
  <si>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</si>
  <si>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</si>
  <si>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</si>
  <si>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</si>
  <si>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</si>
  <si>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</si>
  <si>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</si>
  <si>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</si>
  <si>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</si>
  <si>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</si>
  <si>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</si>
  <si>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</si>
  <si>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</si>
  <si>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</si>
  <si>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</si>
  <si>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</si>
  <si>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</si>
  <si>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</si>
  <si>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</si>
  <si>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</si>
  <si>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</si>
  <si>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</si>
  <si>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</si>
  <si>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</si>
  <si>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</si>
  <si>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</si>
  <si>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</si>
  <si>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</si>
  <si>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</si>
  <si>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</si>
  <si>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</si>
  <si>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</si>
  <si>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</si>
  <si>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</si>
  <si>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</si>
  <si>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</si>
  <si>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</si>
  <si>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</si>
  <si>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</si>
  <si>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</si>
  <si>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</si>
  <si>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</si>
  <si>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</si>
  <si>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</si>
  <si>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</si>
  <si>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</si>
  <si>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</si>
  <si>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</si>
  <si>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</si>
  <si>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</si>
  <si>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</si>
  <si>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</si>
  <si>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</si>
  <si>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</si>
  <si>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</si>
  <si>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</si>
  <si>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</si>
  <si>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</si>
  <si>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</si>
  <si>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</si>
  <si>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</si>
  <si>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</si>
  <si>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</si>
  <si>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</si>
  <si>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</si>
  <si>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</si>
  <si>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</si>
  <si>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</si>
  <si>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</si>
  <si>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</si>
  <si>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</si>
  <si>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</si>
  <si>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</si>
  <si>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</si>
  <si>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</si>
  <si>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</si>
  <si>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</si>
  <si>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</si>
  <si>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</si>
  <si>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</si>
  <si>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</si>
  <si>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</si>
  <si>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</si>
  <si>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</si>
  <si>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</si>
  <si>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</si>
  <si>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</si>
  <si>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</si>
  <si>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</si>
  <si>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</si>
  <si>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</si>
  <si>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</si>
  <si>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</si>
  <si>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</si>
  <si>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</si>
  <si>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</si>
  <si>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</si>
  <si>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</si>
  <si>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</si>
  <si>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</si>
  <si>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</si>
  <si>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</si>
  <si>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</si>
  <si>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</si>
  <si>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</si>
  <si>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</si>
  <si>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</si>
  <si>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</si>
  <si>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</si>
  <si>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</si>
  <si>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</si>
  <si>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</si>
  <si>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</si>
  <si>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</si>
  <si>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</si>
  <si>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</si>
  <si>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</si>
  <si>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</si>
  <si>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</si>
  <si>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</si>
  <si>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</si>
  <si>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</si>
  <si>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</si>
  <si>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</si>
  <si>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</si>
  <si>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</si>
  <si>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</si>
  <si>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</si>
  <si>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</si>
  <si>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</si>
  <si>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</si>
  <si>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</si>
  <si>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</si>
  <si>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</si>
  <si>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</si>
  <si>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</si>
  <si>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</si>
  <si>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</si>
  <si>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</si>
  <si>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</si>
  <si>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</si>
  <si>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</si>
  <si>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</si>
  <si>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</si>
  <si>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</si>
  <si>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</si>
  <si>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</si>
  <si>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</si>
  <si>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</si>
  <si>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</si>
  <si>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</si>
  <si>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</si>
  <si>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</si>
  <si>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</si>
  <si>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</si>
  <si>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</si>
  <si>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</si>
  <si>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</si>
  <si>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</si>
  <si>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</si>
  <si>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</si>
  <si>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</si>
  <si>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</si>
  <si>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</si>
  <si>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</si>
  <si>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</si>
  <si>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</si>
  <si>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</si>
  <si>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</si>
  <si>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</si>
  <si>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</si>
  <si>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</si>
  <si>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</si>
  <si>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</si>
  <si>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</si>
  <si>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</si>
  <si>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</si>
  <si>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</si>
  <si>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</si>
  <si>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</si>
  <si>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</si>
  <si>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</si>
  <si>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</si>
  <si>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</si>
  <si>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</si>
  <si>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</si>
  <si>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</si>
  <si>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</si>
  <si>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</si>
  <si>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</si>
  <si>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</si>
  <si>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</si>
  <si>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</si>
  <si>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</si>
  <si>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</si>
  <si>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</si>
  <si>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</si>
  <si>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</si>
  <si>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</si>
  <si>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</si>
  <si>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</si>
  <si>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</si>
  <si>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</si>
  <si>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</si>
  <si>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</si>
  <si>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</si>
  <si>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</si>
  <si>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</si>
  <si>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</si>
  <si>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</si>
  <si>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</si>
  <si>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</si>
  <si>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</si>
  <si>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</si>
  <si>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</si>
  <si>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</si>
  <si>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</si>
  <si>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</si>
  <si>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</si>
  <si>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</si>
  <si>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</si>
  <si>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</si>
  <si>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</si>
  <si>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</si>
  <si>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</si>
  <si>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</si>
  <si>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</si>
  <si>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</si>
  <si>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</si>
  <si>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</si>
  <si>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</si>
  <si>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</si>
  <si>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</si>
  <si>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</si>
  <si>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</si>
  <si>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</si>
  <si>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</si>
  <si>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</si>
  <si>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</si>
  <si>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</si>
  <si>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</si>
  <si>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</si>
  <si>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</si>
  <si>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</si>
  <si>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</si>
  <si>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</si>
  <si>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</si>
  <si>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</si>
  <si>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</si>
  <si>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</si>
  <si>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</si>
  <si>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</si>
  <si>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</si>
  <si>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</si>
  <si>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</si>
  <si>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</si>
  <si>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</si>
  <si>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</si>
  <si>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</si>
  <si>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</si>
  <si>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</si>
  <si>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</si>
  <si>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</si>
  <si>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</si>
  <si>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</si>
  <si>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</si>
  <si>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</si>
  <si>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</si>
  <si>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</si>
  <si>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</si>
  <si>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</si>
  <si>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</si>
  <si>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</si>
  <si>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</si>
  <si>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</si>
  <si>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</si>
  <si>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</si>
  <si>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</si>
  <si>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</si>
  <si>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</si>
  <si>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</si>
  <si>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</si>
  <si>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</si>
  <si>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</si>
  <si>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</si>
  <si>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</si>
  <si>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</si>
  <si>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</si>
  <si>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</si>
  <si>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</si>
  <si>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</si>
  <si>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</si>
  <si>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</si>
  <si>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</si>
  <si>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</si>
  <si>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</si>
  <si>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</si>
  <si>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</si>
  <si>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</si>
  <si>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</si>
  <si>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</si>
  <si>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</si>
  <si>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</si>
  <si>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</si>
  <si>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</si>
  <si>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</si>
  <si>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</si>
  <si>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</si>
  <si>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</si>
  <si>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</si>
  <si>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</si>
  <si>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</si>
  <si>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</si>
  <si>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</si>
  <si>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</si>
  <si>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</si>
  <si>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</si>
  <si>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</si>
  <si>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</si>
  <si>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</si>
  <si>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</si>
  <si>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</si>
  <si>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</si>
  <si>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</si>
  <si>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</si>
  <si>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</si>
  <si>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</si>
  <si>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</si>
  <si>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</si>
  <si>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</si>
  <si>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</si>
  <si>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</si>
  <si>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</si>
  <si>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</si>
  <si>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</si>
  <si>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</si>
  <si>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</si>
  <si>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</si>
  <si>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</si>
  <si>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</si>
  <si>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</si>
  <si>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</si>
  <si>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</si>
  <si>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</si>
  <si>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</si>
  <si>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</si>
  <si>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</si>
  <si>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</si>
  <si>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</si>
  <si>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</si>
  <si>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</si>
  <si>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</si>
  <si>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</si>
  <si>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</si>
  <si>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</si>
  <si>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</si>
  <si>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</si>
  <si>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</si>
  <si>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</si>
  <si>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</si>
  <si>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</si>
  <si>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</si>
  <si>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</si>
  <si>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</si>
  <si>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</si>
  <si>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</si>
  <si>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</si>
  <si>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</si>
  <si>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</si>
  <si>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</si>
  <si>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</si>
  <si>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</si>
  <si>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</si>
  <si>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</si>
  <si>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</si>
  <si>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</si>
  <si>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</si>
  <si>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</si>
  <si>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</si>
  <si>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</si>
  <si>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</si>
  <si>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</si>
  <si>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</si>
  <si>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</si>
  <si>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</si>
  <si>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</si>
  <si>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</si>
  <si>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</si>
  <si>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</si>
  <si>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</si>
  <si>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</si>
  <si>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</si>
  <si>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</si>
  <si>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</si>
  <si>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</si>
  <si>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</si>
  <si>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</si>
  <si>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</si>
  <si>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</si>
  <si>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</si>
  <si>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</si>
  <si>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</si>
  <si>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</si>
  <si>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</si>
  <si>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</si>
  <si>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</si>
  <si>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</si>
  <si>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</si>
  <si>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</si>
  <si>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</si>
  <si>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</si>
  <si>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</si>
  <si>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</si>
  <si>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</si>
  <si>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</si>
  <si>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</si>
  <si>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</si>
  <si>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</si>
  <si>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</si>
  <si>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</si>
  <si>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</si>
  <si>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</si>
  <si>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</si>
  <si>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</si>
  <si>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</si>
  <si>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</si>
  <si>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</si>
  <si>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</si>
  <si>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</si>
  <si>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</si>
  <si>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</si>
  <si>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</si>
  <si>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</si>
  <si>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</si>
  <si>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</si>
  <si>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</si>
  <si>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</si>
  <si>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</si>
  <si>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</si>
  <si>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</si>
  <si>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</si>
  <si>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</si>
  <si>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</si>
  <si>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</si>
  <si>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</si>
  <si>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</si>
  <si>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</si>
  <si>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</si>
  <si>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</si>
  <si>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</si>
  <si>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</si>
  <si>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</si>
  <si>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</si>
  <si>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</si>
  <si>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</si>
  <si>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</si>
  <si>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</si>
  <si>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</si>
  <si>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</si>
  <si>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</si>
  <si>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</si>
  <si>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</si>
  <si>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</si>
  <si>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</si>
  <si>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</si>
  <si>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</si>
  <si>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</si>
  <si>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</si>
  <si>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</si>
  <si>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</si>
  <si>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</si>
  <si>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</si>
  <si>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</si>
  <si>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</si>
  <si>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</si>
  <si>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</si>
  <si>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</si>
  <si>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</si>
  <si>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</si>
  <si>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</si>
  <si>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</si>
  <si>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</si>
  <si>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</si>
  <si>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</si>
  <si>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</si>
  <si>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</si>
  <si>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</si>
  <si>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</si>
  <si>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</si>
  <si>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</si>
  <si>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</si>
  <si>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</si>
  <si>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</si>
  <si>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</si>
  <si>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</si>
  <si>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</si>
  <si>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</si>
  <si>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</si>
  <si>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</si>
  <si>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</si>
  <si>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</si>
  <si>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</si>
  <si>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</si>
  <si>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</si>
  <si>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</si>
  <si>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</si>
  <si>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</si>
  <si>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</si>
  <si>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</si>
  <si>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</si>
  <si>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</si>
  <si>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</si>
  <si>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</si>
  <si>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</si>
  <si>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</si>
  <si>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</si>
  <si>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</si>
  <si>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</si>
  <si>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</si>
  <si>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</si>
  <si>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</si>
  <si>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</si>
  <si>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</si>
  <si>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</si>
  <si>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</si>
  <si>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</si>
  <si>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</si>
  <si>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</si>
  <si>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</si>
  <si>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</si>
  <si>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</si>
  <si>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</si>
  <si>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</si>
  <si>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</si>
  <si>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</si>
  <si>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</si>
  <si>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</si>
  <si>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</si>
  <si>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</si>
  <si>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</si>
  <si>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</si>
  <si>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</si>
  <si>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</si>
  <si>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</si>
  <si>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</si>
  <si>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</si>
  <si>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</si>
  <si>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</si>
  <si>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</si>
  <si>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</si>
  <si>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</si>
  <si>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</si>
  <si>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</si>
  <si>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</si>
  <si>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</si>
  <si>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</si>
  <si>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</si>
  <si>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</si>
  <si>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</si>
  <si>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</si>
  <si>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</si>
  <si>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</si>
  <si>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</si>
  <si>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</si>
  <si>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</si>
  <si>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</si>
  <si>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</si>
  <si>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</si>
  <si>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</si>
  <si>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</si>
  <si>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</si>
  <si>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</si>
  <si>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</si>
  <si>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</si>
  <si>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</si>
  <si>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</si>
  <si>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</si>
  <si>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</si>
  <si>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</si>
  <si>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</si>
  <si>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</si>
  <si>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</si>
  <si>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</si>
  <si>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</si>
  <si>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</si>
  <si>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</si>
  <si>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</si>
  <si>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</si>
  <si>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</si>
  <si>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</si>
  <si>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</si>
  <si>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</si>
  <si>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</si>
  <si>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</si>
  <si>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</si>
  <si>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</si>
  <si>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</si>
  <si>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</si>
  <si>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</si>
  <si>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</si>
  <si>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</si>
  <si>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</si>
  <si>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</si>
  <si>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</si>
  <si>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</si>
  <si>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</si>
  <si>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</si>
  <si>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</si>
  <si>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</si>
  <si>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</si>
  <si>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</si>
  <si>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</si>
  <si>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</si>
  <si>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</si>
  <si>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</si>
  <si>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</si>
  <si>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</si>
  <si>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</si>
  <si>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</si>
  <si>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</si>
  <si>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</si>
  <si>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</si>
  <si>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</si>
  <si>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</si>
  <si>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</si>
  <si>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</si>
  <si>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</si>
  <si>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</si>
  <si>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</si>
  <si>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</si>
  <si>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</si>
  <si>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</si>
  <si>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</si>
  <si>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</si>
  <si>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</si>
  <si>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</si>
  <si>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</si>
  <si>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</si>
  <si>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</si>
  <si>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</si>
  <si>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</si>
  <si>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</si>
  <si>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</si>
  <si>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</si>
  <si>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</si>
  <si>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</si>
  <si>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</si>
  <si>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</si>
  <si>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</si>
  <si>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</si>
  <si>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</si>
  <si>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</si>
  <si>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</si>
  <si>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</si>
  <si>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</si>
  <si>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</si>
  <si>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</si>
  <si>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</si>
  <si>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</si>
  <si>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</si>
  <si>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</si>
  <si>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</si>
  <si>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</si>
  <si>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</si>
  <si>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</si>
  <si>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</si>
  <si>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</si>
  <si>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</si>
  <si>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</si>
  <si>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</si>
  <si>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</si>
  <si>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</si>
  <si>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</si>
  <si>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</si>
  <si>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</si>
  <si>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</si>
  <si>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</si>
  <si>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</si>
  <si>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</si>
  <si>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</si>
  <si>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</si>
  <si>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</si>
  <si>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</si>
  <si>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</si>
  <si>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</si>
  <si>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</si>
  <si>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</si>
  <si>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</si>
  <si>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</si>
  <si>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</si>
  <si>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</si>
  <si>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</si>
  <si>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</si>
  <si>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</si>
  <si>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</si>
  <si>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</si>
  <si>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</si>
  <si>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</si>
  <si>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</si>
  <si>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</si>
  <si>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</si>
  <si>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</si>
  <si>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</si>
  <si>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</si>
  <si>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</si>
  <si>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</si>
  <si>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</si>
  <si>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</si>
  <si>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</si>
  <si>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</si>
  <si>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</si>
  <si>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</si>
  <si>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</si>
  <si>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</si>
  <si>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</si>
  <si>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</si>
  <si>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</si>
  <si>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</si>
  <si>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</si>
  <si>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</si>
  <si>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</si>
  <si>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</si>
  <si>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</si>
  <si>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</si>
  <si>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</si>
  <si>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</si>
  <si>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</si>
  <si>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</si>
  <si>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</si>
  <si>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</si>
  <si>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</si>
  <si>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</si>
  <si>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</si>
  <si>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</si>
  <si>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</si>
  <si>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</si>
  <si>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</si>
  <si>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</si>
  <si>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</si>
  <si>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</si>
  <si>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</si>
  <si>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</si>
  <si>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</si>
  <si>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</si>
  <si>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</si>
  <si>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</si>
  <si>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</si>
  <si>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</si>
  <si>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</si>
  <si>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</si>
  <si>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</si>
  <si>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</si>
  <si>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</si>
  <si>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</si>
  <si>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</si>
  <si>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</si>
  <si>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</si>
  <si>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</si>
  <si>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</si>
  <si>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</si>
  <si>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</si>
  <si>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</si>
  <si>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</si>
  <si>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</si>
  <si>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</si>
  <si>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</si>
  <si>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</si>
  <si>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</si>
  <si>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</si>
  <si>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</si>
  <si>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</si>
  <si>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</si>
  <si>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</si>
  <si>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</si>
  <si>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</si>
  <si>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</si>
  <si>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</si>
  <si>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</si>
  <si>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</si>
  <si>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</si>
  <si>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</si>
  <si>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</si>
  <si>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</si>
  <si>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</si>
  <si>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</si>
  <si>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</si>
  <si>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</si>
  <si>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</si>
  <si>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</si>
  <si>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</si>
  <si>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</si>
  <si>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</si>
  <si>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</si>
  <si>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</si>
  <si>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</si>
  <si>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</si>
  <si>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</si>
  <si>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</si>
  <si>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</si>
  <si>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</si>
  <si>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</si>
  <si>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</si>
  <si>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</si>
  <si>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</si>
  <si>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</si>
  <si>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</si>
  <si>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</si>
  <si>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</si>
  <si>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</si>
  <si>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</si>
  <si>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</si>
  <si>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</si>
  <si>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</si>
  <si>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</si>
  <si>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</si>
  <si>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</si>
  <si>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</si>
  <si>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</si>
  <si>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</si>
  <si>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</si>
  <si>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</si>
  <si>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</si>
  <si>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</si>
  <si>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</si>
  <si>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</si>
  <si>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</si>
  <si>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</si>
  <si>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</si>
  <si>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</si>
  <si>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</si>
  <si>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</si>
  <si>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</si>
  <si>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</si>
  <si>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</si>
  <si>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</si>
  <si>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</si>
  <si>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</si>
  <si>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</si>
  <si>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</si>
  <si>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</si>
  <si>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</si>
  <si>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</si>
  <si>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</si>
  <si>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</si>
  <si>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</si>
  <si>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</si>
  <si>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</si>
  <si>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</si>
  <si>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</si>
  <si>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</si>
  <si>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</si>
  <si>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</si>
  <si>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</si>
  <si>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</si>
  <si>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</si>
  <si>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</si>
  <si>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</si>
  <si>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</si>
  <si>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</si>
  <si>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</si>
  <si>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</si>
  <si>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</si>
  <si>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</si>
  <si>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</si>
  <si>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</si>
  <si>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</si>
  <si>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</si>
  <si>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</si>
  <si>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</si>
  <si>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</si>
  <si>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</si>
  <si>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</si>
  <si>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</si>
  <si>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</si>
  <si>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</si>
  <si>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</si>
  <si>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</si>
  <si>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</si>
  <si>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</si>
  <si>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</si>
  <si>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</si>
  <si>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</si>
  <si>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</si>
  <si>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</si>
  <si>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</si>
  <si>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</si>
  <si>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</si>
  <si>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</si>
  <si>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</si>
  <si>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</si>
  <si>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</si>
  <si>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</si>
  <si>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</si>
  <si>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</si>
  <si>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</si>
  <si>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</si>
  <si>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</si>
  <si>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</si>
  <si>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</si>
  <si>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</si>
  <si>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</si>
  <si>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</si>
  <si>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</si>
  <si>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</si>
  <si>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</si>
  <si>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</si>
  <si>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</si>
  <si>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</si>
  <si>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</si>
  <si>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</si>
  <si>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</si>
  <si>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</si>
  <si>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</si>
  <si>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</si>
  <si>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</si>
  <si>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</si>
  <si>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</si>
  <si>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</si>
  <si>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</si>
  <si>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</si>
  <si>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</si>
  <si>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</si>
  <si>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</si>
  <si>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</si>
  <si>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</si>
  <si>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</si>
  <si>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</si>
  <si>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</si>
  <si>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</si>
  <si>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</si>
  <si>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</si>
  <si>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</si>
  <si>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</si>
  <si>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</si>
  <si>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</si>
  <si>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</si>
  <si>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</si>
  <si>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</si>
  <si>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</si>
  <si>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</si>
  <si>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</si>
  <si>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</si>
  <si>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</si>
  <si>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</si>
  <si>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</si>
  <si>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</si>
  <si>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</si>
  <si>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</si>
  <si>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</si>
  <si>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</si>
  <si>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</si>
  <si>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</si>
  <si>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</si>
  <si>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</si>
  <si>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</si>
  <si>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</si>
  <si>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</si>
  <si>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</si>
  <si>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</si>
  <si>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</si>
  <si>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</si>
  <si>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</si>
  <si>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</si>
  <si>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</si>
  <si>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</si>
  <si>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</si>
  <si>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</si>
  <si>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</si>
  <si>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</si>
  <si>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</si>
  <si>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</si>
  <si>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</si>
  <si>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</si>
  <si>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</si>
  <si>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</si>
  <si>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</si>
  <si>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</si>
  <si>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</si>
  <si>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</si>
  <si>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</si>
  <si>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</si>
  <si>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</si>
  <si>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</si>
  <si>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</si>
  <si>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</si>
  <si>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</si>
  <si>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</si>
  <si>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</si>
  <si>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</si>
  <si>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</si>
  <si>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</si>
  <si>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</si>
  <si>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</si>
  <si>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</si>
  <si>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</si>
  <si>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</si>
  <si>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</si>
  <si>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</si>
  <si>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</si>
  <si>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</si>
  <si>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</si>
  <si>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</si>
  <si>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</si>
  <si>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</si>
  <si>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</si>
  <si>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</si>
  <si>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</si>
  <si>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</si>
  <si>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</si>
  <si>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</si>
  <si>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</si>
  <si>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</si>
  <si>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</si>
  <si>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</si>
  <si>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</si>
  <si>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</si>
  <si>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</si>
  <si>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</si>
  <si>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</si>
  <si>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</si>
  <si>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</si>
  <si>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</si>
  <si>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</si>
  <si>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</si>
  <si>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</si>
  <si>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</si>
  <si>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</si>
  <si>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</si>
  <si>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</si>
  <si>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</si>
  <si>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</si>
  <si>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</si>
  <si>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</si>
  <si>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</si>
  <si>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</si>
  <si>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</si>
  <si>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</si>
  <si>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</si>
  <si>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</si>
  <si>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</si>
  <si>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</si>
  <si>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</si>
  <si>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</si>
  <si>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</si>
  <si>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</si>
  <si>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</si>
  <si>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</si>
  <si>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</si>
  <si>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</si>
  <si>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</si>
  <si>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</si>
  <si>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</si>
  <si>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</si>
  <si>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</si>
  <si>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</si>
  <si>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</si>
  <si>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</si>
  <si>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</si>
  <si>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</si>
  <si>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</si>
  <si>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</si>
  <si>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</si>
  <si>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</si>
  <si>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</si>
  <si>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</si>
  <si>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</si>
  <si>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</si>
  <si>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</si>
  <si>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</si>
  <si>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</si>
  <si>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</si>
  <si>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</si>
  <si>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</si>
  <si>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</si>
  <si>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</si>
  <si>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</si>
  <si>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</si>
  <si>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</si>
  <si>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</si>
  <si>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</si>
  <si>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</si>
  <si>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</si>
  <si>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</si>
  <si>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</si>
  <si>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</si>
  <si>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</si>
  <si>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</si>
  <si>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</si>
  <si>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</si>
  <si>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</si>
  <si>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</si>
  <si>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</si>
  <si>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</si>
  <si>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</si>
  <si>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</si>
  <si>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</si>
  <si>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</si>
  <si>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</si>
  <si>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</si>
  <si>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</si>
  <si>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</si>
  <si>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</si>
  <si>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</si>
  <si>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</si>
  <si>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</si>
  <si>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</si>
  <si>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</si>
  <si>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</si>
  <si>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</si>
  <si>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</si>
  <si>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</si>
  <si>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</si>
  <si>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</si>
  <si>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</si>
  <si>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</si>
  <si>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</si>
  <si>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</si>
  <si>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</si>
  <si>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</si>
  <si>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</si>
  <si>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</si>
  <si>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</si>
  <si>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</si>
  <si>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</si>
  <si>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</si>
  <si>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</si>
  <si>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</si>
  <si>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</si>
  <si>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</si>
  <si>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</si>
  <si>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</si>
  <si>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</si>
  <si>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</si>
  <si>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</si>
  <si>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</si>
  <si>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</si>
  <si>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</si>
  <si>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</si>
  <si>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</si>
  <si>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</si>
  <si>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</si>
  <si>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</si>
  <si>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</si>
  <si>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</si>
  <si>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</si>
  <si>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</si>
  <si>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</si>
  <si>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</si>
  <si>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</si>
  <si>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</si>
  <si>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</si>
  <si>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</si>
  <si>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</si>
  <si>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</si>
  <si>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</si>
  <si>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</si>
  <si>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</si>
  <si>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</si>
  <si>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</si>
  <si>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</si>
  <si>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</si>
  <si>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</si>
  <si>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</si>
  <si>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</si>
  <si>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</si>
  <si>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</si>
  <si>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</si>
  <si>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</si>
  <si>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</si>
  <si>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</si>
  <si>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</si>
  <si>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</si>
  <si>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</si>
  <si>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</si>
  <si>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</si>
  <si>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</si>
  <si>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</si>
  <si>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</si>
  <si>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</si>
  <si>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</si>
  <si>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</si>
  <si>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</si>
  <si>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</si>
  <si>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</si>
  <si>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</si>
  <si>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</si>
  <si>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</si>
  <si>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</si>
  <si>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</si>
  <si>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</si>
  <si>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</si>
  <si>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</si>
  <si>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</si>
  <si>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</si>
  <si>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</si>
  <si>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</si>
  <si>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</si>
  <si>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</si>
  <si>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</si>
  <si>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</si>
  <si>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</si>
  <si>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</si>
  <si>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</si>
  <si>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</si>
  <si>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</si>
  <si>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</si>
  <si>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</si>
  <si>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</si>
  <si>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</si>
  <si>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</si>
  <si>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</si>
  <si>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</si>
  <si>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</si>
  <si>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</si>
  <si>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</si>
  <si>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</si>
  <si>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</si>
  <si>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</si>
  <si>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</si>
  <si>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</si>
  <si>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</si>
  <si>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</si>
  <si>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</si>
  <si>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</si>
  <si>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</si>
  <si>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</si>
  <si>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</si>
  <si>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</si>
  <si>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</si>
  <si>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</si>
  <si>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</si>
  <si>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</si>
  <si>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</si>
  <si>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</si>
  <si>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</si>
  <si>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</si>
  <si>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</si>
  <si>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</si>
  <si>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</si>
  <si>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</si>
  <si>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</si>
  <si>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</si>
  <si>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</si>
  <si>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</si>
  <si>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</si>
  <si>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</si>
  <si>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</si>
  <si>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</si>
  <si>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</si>
  <si>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</si>
  <si>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</si>
  <si>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</si>
  <si>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</si>
  <si>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</si>
  <si>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</si>
  <si>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</si>
  <si>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</si>
  <si>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</si>
  <si>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</si>
  <si>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</si>
  <si>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</si>
  <si>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</si>
  <si>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</si>
  <si>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</si>
  <si>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</si>
  <si>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</si>
  <si>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</si>
  <si>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</si>
  <si>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</si>
  <si>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</si>
  <si>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</si>
  <si>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</si>
  <si>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</si>
  <si>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</si>
  <si>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</si>
  <si>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</si>
  <si>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</si>
  <si>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</si>
  <si>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</si>
  <si>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</si>
  <si>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</si>
  <si>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</si>
  <si>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</si>
  <si>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</si>
  <si>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</si>
  <si>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</si>
  <si>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</si>
  <si>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</si>
  <si>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</si>
  <si>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</si>
  <si>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</si>
  <si>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</si>
  <si>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</si>
  <si>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</si>
  <si>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</si>
  <si>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</si>
  <si>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</si>
  <si>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</si>
  <si>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</si>
  <si>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</si>
  <si>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</si>
  <si>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</si>
  <si>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</si>
  <si>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</si>
  <si>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</si>
  <si>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</si>
  <si>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</si>
  <si>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</si>
  <si>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</si>
  <si>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</si>
  <si>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</si>
  <si>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</si>
  <si>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</si>
  <si>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</si>
  <si>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</si>
  <si>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</si>
  <si>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</si>
  <si>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</si>
  <si>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</si>
  <si>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</si>
  <si>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</si>
  <si>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</si>
  <si>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</si>
  <si>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</si>
  <si>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</si>
  <si>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</si>
  <si>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</si>
  <si>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</si>
  <si>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</si>
  <si>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</si>
  <si>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</si>
  <si>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</si>
  <si>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</si>
  <si>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</si>
  <si>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</si>
  <si>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</si>
  <si>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</si>
  <si>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</si>
  <si>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</si>
  <si>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</si>
  <si>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</si>
  <si>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</si>
  <si>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</si>
  <si>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</si>
  <si>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</si>
  <si>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</si>
  <si>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</si>
  <si>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</si>
  <si>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</si>
  <si>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</si>
  <si>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</si>
  <si>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</si>
  <si>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</si>
  <si>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</si>
  <si>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</si>
  <si>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</si>
  <si>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</si>
  <si>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</si>
  <si>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</si>
  <si>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</si>
  <si>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</si>
  <si>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</si>
  <si>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</si>
  <si>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</si>
  <si>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</si>
  <si>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</si>
  <si>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</si>
  <si>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</si>
  <si>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</si>
  <si>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</si>
  <si>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</si>
  <si>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</si>
  <si>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</si>
  <si>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</si>
  <si>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</si>
  <si>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</si>
  <si>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</si>
  <si>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</si>
  <si>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</si>
  <si>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</si>
  <si>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</si>
  <si>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</si>
  <si>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</si>
  <si>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</si>
  <si>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</si>
  <si>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</si>
  <si>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</si>
  <si>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</si>
  <si>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</si>
  <si>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</si>
  <si>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</si>
  <si>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</si>
  <si>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</si>
  <si>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</si>
  <si>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</si>
  <si>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</si>
  <si>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</si>
  <si>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</si>
  <si>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</si>
  <si>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</si>
  <si>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</si>
  <si>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</si>
  <si>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</si>
  <si>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</si>
  <si>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</si>
  <si>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</si>
  <si>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</si>
  <si>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</si>
  <si>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</si>
  <si>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</si>
  <si>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</si>
  <si>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</si>
  <si>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</si>
  <si>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</si>
  <si>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</si>
  <si>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</si>
  <si>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</si>
  <si>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</si>
  <si>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</si>
  <si>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</si>
  <si>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</si>
  <si>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</si>
  <si>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</si>
  <si>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</si>
  <si>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</si>
  <si>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</si>
  <si>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</si>
  <si>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</si>
  <si>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</si>
  <si>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</si>
  <si>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</si>
  <si>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</si>
  <si>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</si>
  <si>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</si>
  <si>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</si>
  <si>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</si>
  <si>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</si>
  <si>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</si>
  <si>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</si>
  <si>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</si>
  <si>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</si>
  <si>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</si>
  <si>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</si>
  <si>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</si>
  <si>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</si>
  <si>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</si>
  <si>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</si>
  <si>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</si>
  <si>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</si>
  <si>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</si>
  <si>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</si>
  <si>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</si>
  <si>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</si>
  <si>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</si>
  <si>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</si>
  <si>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</si>
  <si>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</si>
  <si>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</si>
  <si>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</si>
  <si>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</si>
  <si>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</si>
  <si>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</si>
  <si>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</si>
  <si>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</si>
  <si>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</si>
  <si>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</si>
  <si>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</si>
  <si>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</si>
  <si>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</si>
  <si>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</si>
  <si>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</si>
  <si>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</si>
  <si>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</si>
  <si>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</si>
  <si>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</si>
  <si>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</si>
  <si>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</si>
  <si>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</si>
  <si>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</si>
  <si>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</si>
  <si>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</si>
  <si>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</si>
  <si>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</si>
  <si>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</si>
  <si>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</si>
  <si>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</si>
  <si>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</si>
  <si>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</si>
  <si>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</si>
  <si>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</si>
  <si>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</si>
  <si>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</si>
  <si>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</si>
  <si>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</si>
  <si>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</si>
  <si>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</si>
  <si>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</si>
  <si>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</si>
  <si>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</si>
  <si>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</si>
  <si>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</si>
  <si>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</si>
  <si>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</si>
  <si>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</si>
  <si>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</si>
  <si>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</si>
  <si>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</si>
  <si>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</si>
  <si>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</si>
  <si>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</si>
  <si>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</si>
  <si>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</si>
  <si>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</si>
  <si>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</si>
  <si>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</si>
  <si>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</si>
  <si>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</si>
  <si>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</si>
  <si>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</si>
  <si>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</si>
  <si>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</si>
  <si>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</si>
  <si>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</si>
  <si>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</si>
  <si>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</si>
  <si>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</si>
  <si>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</si>
  <si>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</si>
  <si>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</si>
  <si>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</si>
  <si>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</si>
  <si>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</si>
  <si>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</si>
  <si>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</si>
  <si>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</si>
  <si>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</si>
  <si>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</si>
  <si>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</si>
  <si>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</si>
  <si>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</si>
  <si>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</si>
  <si>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</si>
  <si>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</si>
  <si>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</si>
  <si>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</si>
  <si>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</si>
  <si>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</si>
  <si>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</si>
  <si>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</si>
  <si>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</si>
  <si>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</si>
  <si>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</si>
  <si>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</si>
  <si>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</si>
  <si>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</si>
  <si>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</si>
  <si>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</si>
  <si>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</si>
  <si>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</si>
  <si>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</si>
  <si>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</si>
  <si>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</si>
  <si>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</si>
  <si>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</si>
  <si>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</si>
  <si>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</si>
  <si>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</si>
  <si>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</si>
  <si>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</si>
  <si>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</si>
  <si>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</si>
  <si>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</si>
  <si>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</si>
  <si>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</si>
  <si>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</si>
  <si>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</si>
  <si>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</si>
  <si>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</si>
  <si>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</si>
  <si>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</si>
  <si>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</si>
  <si>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</si>
  <si>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</si>
  <si>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</si>
  <si>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</si>
  <si>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</si>
  <si>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</si>
  <si>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</si>
  <si>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</si>
  <si>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</si>
  <si>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</si>
  <si>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</si>
  <si>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</si>
  <si>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</si>
  <si>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</si>
  <si>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</si>
  <si>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</si>
  <si>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</si>
  <si>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</si>
  <si>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</si>
  <si>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</si>
  <si>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</si>
  <si>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</si>
  <si>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</si>
  <si>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</si>
  <si>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</si>
  <si>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</si>
  <si>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</si>
  <si>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</si>
  <si>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</si>
  <si>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</si>
  <si>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</si>
  <si>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</si>
  <si>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</si>
  <si>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</si>
  <si>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</si>
  <si>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</si>
  <si>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</si>
  <si>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</si>
  <si>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</si>
  <si>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</si>
  <si>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</si>
  <si>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</si>
  <si>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</si>
  <si>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</si>
  <si>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</si>
  <si>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</si>
  <si>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</si>
  <si>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</si>
  <si>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</si>
  <si>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</si>
  <si>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</si>
  <si>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</si>
  <si>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</si>
  <si>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</si>
  <si>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</si>
  <si>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</si>
  <si>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</si>
  <si>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</si>
  <si>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</si>
  <si>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</si>
  <si>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</si>
  <si>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</si>
  <si>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</si>
  <si>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</si>
  <si>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</si>
  <si>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</si>
  <si>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</si>
  <si>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</si>
  <si>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</si>
  <si>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</si>
  <si>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</si>
  <si>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</si>
  <si>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</si>
  <si>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</si>
  <si>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</si>
  <si>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</si>
  <si>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</si>
  <si>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</si>
  <si>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</si>
  <si>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</si>
  <si>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</si>
  <si>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</si>
  <si>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</si>
  <si>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</si>
  <si>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</si>
  <si>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</si>
  <si>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</si>
  <si>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</si>
  <si>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</si>
  <si>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</si>
  <si>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</si>
  <si>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</si>
  <si>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</si>
  <si>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</si>
  <si>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</si>
  <si>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</si>
  <si>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</si>
  <si>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</si>
  <si>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</si>
  <si>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</si>
  <si>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</si>
  <si>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</si>
  <si>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</si>
  <si>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</si>
  <si>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</si>
  <si>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</si>
  <si>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</si>
  <si>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</si>
  <si>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</si>
  <si>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</si>
  <si>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</si>
  <si>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</si>
  <si>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</si>
  <si>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</si>
  <si>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</si>
  <si>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</si>
  <si>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</si>
  <si>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</si>
  <si>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</si>
  <si>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</si>
  <si>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</si>
  <si>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</si>
  <si>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</si>
  <si>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</si>
  <si>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</si>
  <si>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</si>
  <si>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</si>
  <si>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</si>
  <si>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</si>
  <si>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</si>
  <si>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</si>
  <si>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</si>
  <si>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</si>
  <si>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</si>
  <si>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</si>
  <si>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</si>
  <si>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</si>
  <si>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</si>
  <si>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</si>
  <si>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</si>
  <si>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</si>
  <si>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</si>
  <si>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</si>
  <si>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</si>
  <si>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</si>
  <si>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</si>
  <si>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</si>
  <si>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</si>
  <si>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</si>
  <si>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</si>
  <si>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</si>
  <si>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</si>
  <si>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</si>
  <si>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</si>
  <si>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</si>
  <si>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</si>
  <si>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</si>
  <si>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</si>
  <si>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</si>
  <si>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</si>
  <si>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</si>
  <si>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</si>
  <si>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</si>
  <si>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</si>
  <si>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</si>
  <si>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</si>
  <si>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</si>
  <si>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</si>
  <si>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</si>
  <si>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</si>
  <si>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</si>
  <si>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</si>
  <si>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</si>
  <si>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</si>
  <si>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</si>
  <si>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</si>
  <si>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</si>
  <si>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</si>
  <si>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</si>
  <si>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</si>
  <si>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</si>
  <si>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</si>
  <si>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</si>
  <si>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</si>
  <si>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</si>
  <si>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</si>
  <si>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</si>
  <si>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</si>
  <si>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</si>
  <si>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</si>
  <si>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</si>
  <si>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</si>
  <si>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</si>
  <si>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</si>
  <si>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</si>
  <si>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</si>
  <si>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</si>
  <si>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</si>
  <si>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</si>
  <si>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</si>
  <si>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</si>
  <si>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</si>
  <si>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</si>
  <si>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</si>
  <si>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</si>
  <si>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</si>
  <si>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</si>
  <si>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</si>
  <si>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</si>
  <si>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</si>
  <si>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</si>
  <si>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</si>
  <si>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</si>
  <si>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</si>
  <si>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</si>
  <si>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</si>
  <si>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</si>
  <si>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</si>
  <si>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</si>
  <si>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</si>
  <si>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</si>
  <si>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</si>
  <si>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</si>
  <si>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</si>
  <si>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</si>
  <si>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</si>
  <si>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</si>
  <si>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</si>
  <si>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</si>
  <si>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</si>
  <si>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</si>
  <si>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</si>
  <si>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</si>
  <si>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</si>
  <si>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</si>
  <si>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</si>
  <si>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</si>
  <si>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</si>
  <si>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</si>
  <si>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</si>
  <si>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</si>
  <si>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</si>
  <si>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</si>
  <si>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</si>
  <si>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</si>
  <si>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</si>
  <si>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</si>
  <si>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</si>
  <si>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</si>
  <si>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</si>
  <si>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</si>
  <si>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</si>
  <si>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</si>
  <si>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</si>
  <si>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</si>
  <si>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</si>
  <si>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</si>
  <si>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</si>
  <si>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</si>
  <si>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</si>
  <si>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</si>
  <si>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</si>
  <si>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</si>
  <si>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</si>
  <si>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</si>
  <si>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</si>
  <si>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</si>
  <si>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</si>
  <si>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</si>
  <si>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</si>
  <si>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</si>
  <si>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</si>
  <si>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</si>
  <si>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</si>
  <si>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</si>
  <si>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</si>
  <si>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</si>
  <si>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</si>
  <si>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</si>
  <si>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</si>
  <si>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</si>
  <si>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</si>
  <si>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</si>
  <si>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</si>
  <si>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</si>
  <si>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</si>
  <si>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</si>
  <si>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</si>
  <si>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</si>
  <si>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</si>
  <si>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</si>
  <si>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</si>
  <si>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</si>
  <si>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</si>
  <si>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</si>
  <si>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</si>
  <si>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</si>
  <si>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</si>
  <si>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</si>
  <si>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</si>
  <si>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</si>
  <si>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</si>
  <si>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</si>
  <si>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</si>
  <si>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</si>
  <si>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</si>
  <si>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</si>
  <si>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</si>
  <si>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</si>
  <si>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</si>
  <si>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</si>
  <si>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</si>
  <si>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</si>
  <si>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</si>
  <si>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</si>
  <si>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</si>
  <si>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</si>
  <si>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</si>
  <si>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</si>
  <si>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</si>
  <si>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</si>
  <si>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</si>
  <si>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</si>
  <si>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</si>
  <si>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</si>
  <si>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</si>
  <si>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</si>
  <si>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</si>
  <si>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</si>
  <si>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</si>
  <si>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</si>
  <si>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</si>
  <si>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</si>
  <si>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</si>
  <si>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</si>
  <si>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</si>
  <si>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</si>
  <si>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</si>
  <si>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</si>
  <si>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</si>
  <si>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</si>
  <si>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</si>
  <si>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</si>
  <si>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</si>
  <si>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</si>
  <si>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</si>
  <si>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</si>
  <si>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</si>
  <si>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</si>
  <si>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</si>
  <si>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</si>
  <si>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</si>
  <si>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</si>
  <si>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</si>
  <si>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</si>
  <si>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</si>
  <si>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</si>
  <si>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</si>
  <si>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</si>
  <si>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</si>
  <si>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</si>
  <si>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</si>
  <si>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</si>
  <si>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</si>
  <si>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</si>
  <si>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</si>
  <si>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</si>
  <si>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</si>
  <si>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</si>
  <si>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</si>
  <si>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</si>
  <si>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</si>
  <si>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</si>
  <si>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</si>
  <si>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</si>
  <si>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</si>
  <si>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</si>
  <si>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</si>
  <si>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</si>
  <si>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</si>
  <si>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</si>
  <si>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</si>
  <si>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</si>
  <si>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</si>
  <si>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</si>
  <si>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</si>
  <si>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</si>
  <si>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</si>
  <si>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</si>
  <si>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</si>
  <si>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</si>
  <si>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</si>
  <si>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</si>
  <si>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</si>
  <si>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</si>
  <si>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</si>
  <si>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</si>
  <si>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</si>
  <si>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</si>
  <si>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</si>
  <si>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</si>
  <si>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</si>
  <si>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</si>
  <si>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</si>
  <si>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</si>
  <si>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</si>
  <si>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</si>
  <si>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</si>
  <si>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</si>
  <si>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</si>
  <si>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</si>
  <si>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</si>
  <si>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</si>
  <si>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</si>
  <si>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</si>
  <si>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</si>
  <si>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</si>
  <si>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</si>
  <si>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</si>
  <si>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</si>
  <si>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</si>
  <si>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</si>
  <si>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</si>
  <si>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</si>
  <si>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</si>
  <si>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</si>
  <si>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</si>
  <si>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</si>
  <si>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</si>
  <si>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</si>
  <si>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</si>
  <si>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</si>
  <si>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</si>
  <si>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</si>
  <si>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</si>
  <si>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</si>
  <si>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</si>
  <si>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</si>
  <si>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</si>
  <si>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</si>
  <si>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</si>
  <si>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</si>
  <si>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</si>
  <si>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</si>
  <si>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</si>
  <si>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</si>
  <si>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</si>
  <si>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</si>
  <si>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</si>
  <si>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</si>
  <si>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</si>
  <si>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</si>
  <si>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</si>
  <si>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</si>
  <si>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</si>
  <si>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</si>
  <si>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</si>
  <si>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</si>
  <si>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</si>
  <si>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</si>
  <si>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</si>
  <si>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</si>
  <si>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</si>
  <si>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</si>
  <si>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</si>
  <si>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</si>
  <si>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</si>
  <si>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</si>
  <si>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</si>
  <si>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</si>
  <si>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</si>
  <si>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</si>
  <si>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</si>
  <si>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</si>
  <si>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</si>
  <si>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</si>
  <si>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</si>
  <si>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</si>
  <si>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</si>
  <si>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</si>
  <si>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</si>
  <si>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</si>
  <si>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</si>
  <si>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</si>
  <si>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</si>
  <si>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</si>
  <si>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</si>
  <si>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</si>
  <si>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</si>
  <si>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</si>
  <si>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</si>
  <si>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</si>
  <si>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</si>
  <si>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</si>
  <si>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</si>
  <si>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</si>
  <si>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</si>
  <si>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</si>
  <si>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</si>
  <si>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</si>
  <si>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</si>
  <si>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</si>
  <si>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</si>
  <si>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</si>
  <si>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</si>
  <si>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</si>
  <si>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</si>
  <si>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</si>
  <si>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</si>
  <si>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</si>
  <si>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</si>
  <si>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</si>
  <si>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</si>
  <si>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</si>
  <si>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</si>
  <si>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</si>
  <si>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</si>
  <si>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</si>
  <si>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</si>
  <si>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</si>
  <si>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</si>
  <si>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</si>
  <si>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</si>
  <si>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</si>
  <si>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</si>
  <si>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</si>
  <si>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</si>
  <si>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</si>
  <si>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</si>
  <si>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</si>
  <si>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</si>
  <si>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</si>
  <si>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</si>
  <si>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</si>
  <si>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</si>
  <si>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</si>
  <si>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</si>
  <si>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</si>
  <si>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</si>
  <si>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</si>
  <si>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</si>
  <si>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</si>
  <si>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</si>
  <si>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</si>
  <si>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</si>
  <si>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</si>
  <si>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</si>
  <si>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</si>
  <si>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</si>
  <si>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</si>
  <si>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</si>
  <si>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</si>
  <si>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</si>
  <si>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</si>
  <si>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</si>
  <si>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</si>
  <si>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</si>
  <si>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</si>
  <si>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</si>
  <si>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</si>
  <si>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</si>
  <si>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</si>
  <si>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</si>
  <si>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</si>
  <si>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</si>
  <si>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</si>
  <si>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</si>
  <si>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</si>
  <si>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</si>
  <si>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</si>
  <si>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</si>
  <si>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</si>
  <si>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</si>
  <si>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</si>
  <si>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</si>
  <si>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</si>
  <si>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</si>
  <si>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</si>
  <si>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</si>
  <si>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</si>
  <si>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</si>
  <si>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</si>
  <si>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</si>
  <si>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</si>
  <si>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</si>
  <si>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</si>
  <si>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</si>
  <si>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</si>
  <si>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</si>
  <si>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</si>
  <si>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</si>
  <si>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</si>
  <si>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</si>
  <si>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</si>
  <si>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</si>
  <si>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</si>
  <si>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</si>
  <si>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</si>
  <si>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</si>
  <si>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</si>
  <si>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</si>
  <si>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</si>
  <si>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</si>
  <si>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</si>
  <si>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</si>
  <si>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</si>
  <si>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</si>
  <si>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</si>
  <si>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</si>
  <si>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</si>
  <si>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</si>
  <si>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</si>
  <si>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</si>
  <si>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</si>
  <si>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</si>
  <si>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</si>
  <si>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</si>
  <si>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</si>
  <si>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</si>
  <si>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</si>
  <si>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</si>
  <si>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</si>
  <si>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</si>
  <si>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</si>
  <si>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</si>
  <si>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</si>
  <si>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</si>
  <si>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</si>
  <si>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</si>
  <si>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</si>
  <si>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</si>
  <si>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</si>
  <si>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</si>
  <si>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</si>
  <si>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</si>
  <si>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</si>
  <si>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</si>
  <si>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</si>
  <si>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</si>
  <si>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</si>
  <si>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</si>
  <si>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</si>
  <si>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</si>
  <si>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</si>
  <si>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</si>
  <si>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</si>
  <si>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</si>
  <si>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</si>
  <si>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</si>
  <si>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</si>
  <si>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</si>
  <si>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</si>
  <si>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</si>
  <si>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</si>
  <si>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</si>
  <si>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</si>
  <si>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</si>
  <si>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</si>
  <si>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</si>
  <si>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</si>
  <si>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</si>
  <si>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</si>
  <si>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</si>
  <si>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</si>
  <si>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</si>
  <si>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</si>
  <si>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</si>
  <si>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</si>
  <si>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</si>
  <si>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</si>
  <si>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</si>
  <si>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</si>
  <si>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</si>
  <si>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</si>
  <si>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</si>
  <si>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</si>
  <si>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</si>
  <si>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</si>
  <si>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</si>
  <si>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</si>
  <si>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</si>
  <si>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</si>
  <si>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</si>
  <si>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</si>
  <si>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</si>
  <si>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</si>
  <si>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</si>
  <si>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</si>
  <si>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</si>
  <si>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</si>
  <si>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</si>
  <si>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</si>
  <si>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</si>
  <si>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</si>
  <si>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</si>
  <si>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</si>
  <si>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</si>
  <si>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</si>
  <si>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</si>
  <si>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</si>
  <si>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</si>
  <si>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</si>
  <si>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</si>
  <si>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</si>
  <si>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</si>
  <si>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</si>
  <si>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</si>
  <si>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</si>
  <si>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</si>
  <si>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</si>
  <si>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</si>
  <si>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</si>
  <si>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</si>
  <si>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</si>
  <si>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</si>
  <si>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</si>
  <si>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</si>
  <si>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</si>
  <si>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</si>
  <si>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</si>
  <si>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</si>
  <si>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</si>
  <si>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</si>
  <si>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</si>
  <si>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</si>
  <si>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</si>
  <si>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</si>
  <si>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</si>
  <si>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</si>
  <si>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</si>
  <si>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</si>
  <si>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</si>
  <si>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</si>
  <si>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</si>
  <si>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</si>
  <si>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</si>
  <si>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</si>
  <si>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</si>
  <si>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</si>
  <si>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</si>
  <si>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</si>
  <si>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</si>
  <si>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</si>
  <si>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</si>
  <si>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</si>
  <si>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</si>
  <si>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</si>
  <si>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</si>
  <si>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</si>
  <si>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</si>
  <si>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</si>
  <si>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</si>
  <si>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</si>
  <si>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</si>
  <si>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</si>
  <si>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</si>
  <si>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</si>
  <si>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</si>
  <si>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</si>
  <si>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</si>
  <si>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</si>
  <si>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</si>
  <si>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</si>
  <si>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</si>
  <si>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</si>
  <si>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</si>
  <si>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</si>
  <si>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</si>
  <si>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</si>
  <si>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</si>
  <si>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</si>
  <si>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</si>
  <si>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</si>
  <si>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</si>
  <si>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</si>
  <si>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</si>
  <si>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</si>
  <si>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</si>
  <si>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</si>
  <si>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</si>
  <si>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</si>
  <si>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</si>
  <si>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</si>
  <si>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</si>
  <si>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</si>
  <si>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</si>
  <si>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</si>
  <si>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</si>
  <si>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</si>
  <si>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</si>
  <si>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</si>
  <si>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</si>
  <si>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</si>
  <si>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</si>
  <si>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</si>
  <si>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</si>
  <si>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</si>
  <si>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</si>
  <si>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</si>
  <si>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</si>
  <si>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</si>
  <si>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</si>
  <si>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</si>
  <si>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</si>
  <si>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</si>
  <si>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</si>
  <si>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</si>
  <si>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</si>
  <si>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</si>
  <si>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</si>
  <si>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</si>
  <si>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</si>
  <si>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</si>
  <si>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</si>
  <si>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</si>
  <si>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</si>
  <si>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</si>
  <si>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</si>
  <si>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</si>
  <si>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</si>
  <si>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</si>
  <si>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</si>
  <si>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</si>
  <si>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</si>
  <si>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</si>
  <si>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</si>
  <si>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</si>
  <si>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</si>
  <si>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</si>
  <si>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</si>
  <si>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</si>
  <si>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</si>
  <si>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</si>
  <si>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</si>
  <si>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</si>
  <si>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</si>
  <si>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</si>
  <si>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</si>
  <si>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</si>
  <si>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</si>
  <si>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</si>
  <si>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</si>
  <si>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</si>
  <si>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</si>
  <si>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</si>
  <si>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</si>
  <si>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</si>
  <si>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</si>
  <si>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</si>
  <si>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</si>
  <si>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</si>
  <si>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</si>
  <si>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</si>
  <si>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</si>
  <si>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</si>
  <si>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</si>
  <si>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</si>
  <si>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</si>
  <si>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</si>
  <si>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</si>
  <si>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</si>
  <si>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</si>
  <si>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</si>
  <si>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</si>
  <si>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</si>
  <si>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</si>
  <si>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</si>
  <si>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</si>
  <si>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</si>
  <si>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</si>
  <si>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</si>
  <si>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</si>
  <si>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</si>
  <si>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</si>
  <si>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</si>
  <si>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</si>
  <si>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</si>
  <si>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</si>
  <si>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</si>
  <si>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</si>
  <si>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</si>
  <si>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</si>
  <si>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</si>
  <si>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</si>
  <si>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</si>
  <si>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</si>
  <si>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</si>
  <si>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</si>
  <si>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</si>
  <si>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</si>
  <si>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</si>
  <si>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</si>
  <si>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</si>
  <si>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</si>
  <si>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</si>
  <si>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</si>
  <si>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</si>
  <si>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</si>
  <si>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</si>
  <si>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</si>
  <si>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</si>
  <si>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</si>
  <si>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</si>
  <si>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</si>
  <si>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</si>
  <si>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</si>
  <si>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</si>
  <si>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</si>
  <si>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</si>
  <si>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</si>
  <si>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</si>
  <si>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</si>
  <si>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</si>
  <si>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</si>
  <si>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</si>
  <si>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</si>
  <si>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</si>
  <si>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</si>
  <si>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</si>
  <si>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</si>
  <si>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</si>
  <si>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</si>
  <si>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</si>
  <si>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</si>
  <si>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</si>
  <si>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</si>
  <si>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</si>
  <si>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</si>
  <si>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</si>
  <si>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</si>
  <si>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</si>
  <si>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</si>
  <si>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</si>
  <si>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</si>
  <si>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</si>
  <si>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</si>
  <si>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</si>
  <si>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</si>
  <si>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</si>
  <si>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</si>
  <si>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</si>
  <si>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</si>
  <si>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</si>
  <si>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</si>
  <si>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</si>
  <si>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</si>
  <si>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</si>
  <si>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</si>
  <si>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</si>
  <si>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</si>
  <si>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</si>
  <si>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</si>
  <si>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</si>
  <si>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</si>
  <si>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</si>
  <si>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</si>
  <si>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</si>
  <si>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</si>
  <si>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</si>
  <si>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</si>
  <si>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</si>
  <si>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</si>
  <si>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</si>
  <si>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</si>
  <si>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</si>
  <si>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</si>
  <si>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</si>
  <si>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</si>
  <si>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</si>
  <si>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</si>
  <si>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</si>
  <si>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</si>
  <si>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</si>
  <si>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</si>
  <si>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</si>
  <si>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</si>
  <si>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</si>
  <si>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</si>
  <si>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</si>
  <si>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</si>
  <si>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</si>
  <si>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</si>
  <si>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</si>
  <si>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</si>
  <si>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</si>
  <si>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</si>
  <si>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</si>
  <si>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</si>
  <si>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</si>
  <si>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</si>
  <si>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</si>
  <si>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</si>
  <si>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</si>
  <si>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</si>
  <si>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</si>
  <si>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</si>
  <si>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</si>
  <si>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</si>
  <si>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</si>
  <si>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</si>
  <si>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</si>
  <si>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</si>
  <si>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</si>
  <si>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</si>
  <si>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</si>
  <si>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</si>
  <si>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</si>
  <si>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</si>
  <si>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</si>
  <si>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</si>
  <si>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</si>
  <si>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</si>
  <si>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</si>
  <si>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</si>
  <si>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</si>
  <si>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</si>
  <si>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</si>
  <si>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</si>
  <si>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</si>
  <si>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</si>
  <si>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</si>
  <si>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</si>
  <si>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</si>
  <si>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</si>
  <si>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</si>
  <si>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</si>
  <si>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</si>
  <si>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</si>
  <si>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</si>
  <si>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</si>
  <si>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</si>
  <si>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</si>
  <si>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</si>
  <si>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</si>
  <si>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</si>
  <si>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</si>
  <si>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</si>
  <si>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</si>
  <si>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</si>
  <si>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</si>
  <si>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</si>
  <si>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</si>
  <si>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</si>
  <si>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</si>
  <si>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</si>
  <si>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</si>
  <si>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</si>
  <si>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</si>
  <si>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</si>
  <si>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</si>
  <si>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</si>
  <si>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</si>
  <si>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</si>
  <si>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</si>
  <si>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</si>
  <si>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</si>
  <si>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</si>
  <si>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</si>
  <si>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</si>
  <si>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</si>
  <si>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</si>
  <si>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</si>
  <si>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</si>
  <si>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</si>
  <si>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</si>
  <si>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</si>
  <si>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</si>
  <si>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</si>
  <si>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</si>
  <si>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</si>
  <si>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</si>
  <si>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</si>
  <si>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</si>
  <si>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</si>
  <si>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</si>
  <si>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</si>
  <si>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</si>
  <si>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</si>
  <si>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</si>
  <si>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</si>
  <si>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</si>
  <si>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</si>
  <si>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</si>
  <si>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</si>
  <si>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</si>
  <si>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</si>
  <si>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</si>
  <si>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</si>
  <si>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</si>
  <si>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</si>
  <si>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</si>
  <si>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</si>
  <si>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</si>
  <si>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</si>
  <si>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</si>
  <si>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</si>
  <si>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</si>
  <si>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</si>
  <si>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</si>
  <si>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</si>
  <si>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</si>
  <si>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</si>
  <si>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</si>
  <si>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</si>
  <si>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</si>
  <si>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</si>
  <si>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</si>
  <si>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</si>
  <si>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</si>
  <si>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</si>
  <si>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</si>
  <si>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</si>
  <si>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</si>
  <si>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</si>
  <si>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</si>
  <si>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</si>
  <si>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</si>
  <si>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</si>
  <si>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</si>
  <si>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</si>
  <si>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</si>
  <si>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</si>
  <si>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</si>
  <si>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</si>
  <si>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</si>
  <si>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</si>
  <si>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</si>
  <si>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</si>
  <si>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</si>
  <si>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</si>
  <si>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</si>
  <si>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</si>
  <si>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</si>
  <si>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</si>
  <si>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</si>
  <si>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</si>
  <si>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</si>
  <si>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</si>
  <si>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</si>
  <si>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</si>
  <si>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</si>
  <si>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</si>
  <si>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</si>
  <si>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</si>
  <si>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</si>
  <si>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</si>
  <si>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</si>
  <si>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</si>
  <si>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</si>
  <si>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</si>
  <si>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</si>
  <si>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</si>
  <si>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</si>
  <si>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</si>
  <si>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</si>
  <si>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</si>
  <si>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</si>
  <si>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</si>
  <si>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</si>
  <si>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</si>
  <si>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</si>
  <si>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</si>
  <si>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</si>
  <si>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</si>
  <si>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</si>
  <si>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</si>
  <si>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</si>
  <si>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</si>
  <si>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</si>
  <si>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</si>
  <si>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</si>
  <si>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</si>
  <si>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</si>
  <si>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</si>
  <si>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</si>
  <si>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</si>
  <si>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</si>
  <si>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</si>
  <si>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</si>
  <si>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</si>
  <si>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</si>
  <si>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</si>
  <si>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</si>
  <si>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</si>
  <si>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</si>
  <si>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</si>
  <si>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</si>
  <si>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</si>
  <si>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</si>
  <si>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</si>
  <si>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</si>
  <si>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</si>
  <si>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</si>
  <si>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</si>
  <si>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</si>
  <si>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</si>
  <si>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</si>
  <si>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</si>
  <si>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</si>
  <si>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</si>
  <si>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</si>
  <si>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</si>
  <si>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</si>
  <si>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</si>
  <si>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</si>
  <si>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</si>
  <si>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</si>
  <si>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</si>
  <si>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</si>
  <si>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</si>
  <si>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</si>
  <si>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</si>
  <si>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</si>
  <si>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</si>
  <si>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</si>
  <si>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</si>
  <si>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</si>
  <si>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</si>
  <si>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</si>
  <si>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</si>
  <si>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</si>
  <si>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</si>
  <si>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</si>
  <si>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</si>
  <si>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</si>
  <si>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</si>
  <si>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</si>
  <si>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</si>
  <si>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</si>
  <si>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</si>
  <si>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</si>
  <si>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</si>
  <si>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</si>
  <si>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</si>
  <si>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</si>
  <si>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</si>
  <si>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</si>
  <si>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</si>
  <si>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</si>
  <si>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</si>
  <si>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</si>
  <si>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</si>
  <si>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</si>
  <si>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</si>
  <si>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</si>
  <si>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</si>
  <si>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</si>
  <si>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</si>
  <si>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</si>
  <si>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</si>
  <si>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</si>
  <si>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</si>
  <si>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</si>
  <si>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</si>
  <si>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</si>
  <si>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</si>
  <si>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</si>
  <si>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</si>
  <si>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</si>
  <si>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</si>
  <si>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</si>
  <si>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</si>
  <si>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</si>
  <si>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</si>
  <si>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</si>
  <si>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</si>
  <si>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</si>
  <si>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</si>
  <si>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</si>
  <si>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</si>
  <si>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</si>
  <si>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</si>
  <si>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</si>
  <si>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</si>
  <si>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</si>
  <si>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</si>
  <si>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</si>
  <si>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</si>
  <si>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</si>
  <si>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</si>
  <si>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</si>
  <si>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</si>
  <si>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</si>
  <si>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</si>
  <si>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</si>
  <si>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</si>
  <si>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</si>
  <si>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</si>
  <si>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</si>
  <si>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</si>
  <si>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</si>
  <si>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</si>
  <si>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</si>
  <si>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</si>
  <si>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</si>
  <si>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</si>
  <si>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</si>
  <si>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</si>
  <si>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</si>
  <si>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</si>
  <si>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</si>
  <si>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</si>
  <si>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</si>
  <si>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</si>
  <si>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</si>
  <si>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</si>
  <si>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</si>
  <si>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</si>
  <si>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</si>
  <si>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</si>
  <si>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</si>
  <si>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</si>
  <si>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</si>
  <si>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</si>
  <si>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</si>
  <si>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</si>
  <si>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</si>
  <si>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</si>
  <si>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</si>
  <si>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</si>
  <si>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</si>
  <si>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</si>
  <si>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</si>
  <si>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</si>
  <si>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</si>
  <si>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</si>
  <si>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</si>
  <si>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</si>
  <si>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</si>
  <si>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</si>
  <si>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</si>
  <si>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</si>
  <si>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</si>
  <si>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</si>
  <si>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</si>
  <si>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</si>
  <si>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</si>
  <si>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</si>
  <si>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</si>
  <si>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</si>
  <si>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</si>
  <si>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</si>
  <si>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</si>
  <si>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</si>
  <si>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</si>
  <si>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</si>
  <si>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</si>
  <si>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</si>
  <si>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</si>
  <si>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</si>
  <si>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</si>
  <si>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</si>
  <si>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</si>
  <si>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</si>
  <si>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</si>
  <si>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</si>
  <si>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</si>
  <si>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</si>
  <si>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</si>
  <si>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</si>
  <si>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</si>
  <si>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</si>
  <si>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</si>
  <si>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</si>
  <si>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</si>
  <si>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</si>
  <si>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</si>
  <si>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</si>
  <si>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</si>
  <si>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</si>
  <si>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</si>
  <si>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</si>
  <si>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</si>
  <si>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</si>
  <si>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</si>
  <si>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</si>
  <si>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</si>
  <si>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</si>
  <si>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</si>
  <si>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</si>
  <si>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</si>
  <si>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</si>
  <si>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</si>
  <si>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</si>
  <si>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</si>
  <si>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</si>
  <si>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</si>
  <si>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</si>
  <si>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</si>
  <si>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</si>
  <si>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</si>
  <si>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</si>
  <si>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</si>
  <si>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</si>
  <si>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</si>
  <si>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</si>
  <si>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</si>
  <si>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</si>
  <si>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</si>
  <si>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</si>
  <si>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</si>
  <si>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</si>
  <si>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</si>
  <si>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</si>
  <si>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</si>
  <si>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</si>
  <si>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</si>
  <si>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</si>
  <si>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</si>
  <si>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</si>
  <si>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</si>
  <si>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</si>
  <si>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</si>
  <si>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</si>
  <si>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</si>
  <si>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</si>
  <si>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</si>
  <si>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</si>
  <si>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</si>
  <si>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</si>
  <si>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</si>
  <si>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</si>
  <si>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</si>
  <si>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</si>
  <si>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</si>
  <si>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</si>
  <si>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</si>
  <si>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</si>
  <si>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</si>
  <si>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</si>
  <si>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</si>
  <si>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</si>
  <si>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</si>
  <si>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</si>
  <si>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</si>
  <si>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</si>
  <si>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</si>
  <si>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</si>
  <si>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</si>
  <si>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</si>
  <si>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</si>
  <si>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</si>
  <si>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</si>
  <si>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</si>
  <si>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</si>
  <si>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</si>
  <si>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</si>
  <si>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</si>
  <si>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</si>
  <si>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</si>
  <si>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</si>
  <si>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</si>
  <si>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</si>
  <si>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</si>
  <si>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</si>
  <si>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</si>
  <si>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</si>
  <si>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</si>
  <si>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</si>
  <si>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</si>
  <si>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</si>
  <si>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</si>
  <si>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</si>
  <si>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</si>
  <si>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</si>
  <si>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</si>
  <si>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</si>
  <si>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</si>
  <si>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</si>
  <si>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</si>
  <si>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</si>
  <si>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</si>
  <si>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</si>
  <si>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</si>
  <si>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</si>
  <si>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</si>
  <si>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</si>
  <si>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</si>
  <si>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</si>
  <si>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</si>
  <si>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</si>
  <si>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</si>
  <si>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</si>
  <si>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</si>
  <si>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</si>
  <si>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</si>
  <si>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</si>
  <si>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</si>
  <si>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</si>
  <si>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</si>
  <si>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</si>
  <si>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</si>
  <si>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</si>
  <si>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</si>
  <si>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</si>
  <si>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</si>
  <si>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</si>
  <si>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</si>
  <si>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</si>
  <si>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</si>
  <si>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</si>
  <si>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</si>
  <si>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</si>
  <si>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</si>
  <si>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</si>
  <si>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</si>
  <si>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</si>
  <si>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</si>
  <si>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</si>
  <si>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</si>
  <si>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</si>
  <si>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</si>
  <si>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</si>
  <si>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</si>
  <si>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</si>
  <si>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</si>
  <si>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</si>
  <si>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</si>
  <si>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</si>
  <si>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</si>
  <si>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</si>
  <si>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</si>
  <si>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</si>
  <si>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</si>
  <si>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</si>
  <si>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</si>
  <si>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</si>
  <si>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</si>
  <si>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</si>
  <si>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</si>
  <si>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</si>
  <si>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</si>
  <si>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</si>
  <si>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</si>
  <si>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</si>
  <si>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</si>
  <si>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</si>
  <si>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</si>
  <si>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</si>
  <si>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</si>
  <si>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</si>
  <si>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</si>
  <si>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</si>
  <si>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</si>
  <si>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</si>
  <si>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</si>
  <si>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</si>
  <si>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</si>
  <si>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</si>
  <si>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</si>
  <si>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</si>
  <si>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</si>
  <si>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</si>
  <si>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</si>
  <si>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</si>
  <si>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</si>
  <si>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</si>
  <si>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</si>
  <si>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</si>
  <si>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</si>
  <si>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</si>
  <si>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</si>
  <si>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</si>
  <si>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</si>
  <si>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</si>
  <si>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</si>
  <si>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</si>
  <si>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</si>
  <si>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</si>
  <si>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</si>
  <si>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</si>
  <si>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</si>
  <si>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</si>
  <si>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</si>
  <si>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</si>
  <si>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</si>
  <si>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</si>
  <si>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</si>
  <si>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</si>
  <si>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</si>
  <si>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</si>
  <si>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</si>
  <si>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</si>
  <si>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</si>
  <si>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</si>
  <si>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</si>
  <si>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</si>
  <si>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</si>
  <si>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</si>
  <si>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</si>
  <si>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</si>
  <si>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</si>
  <si>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</si>
  <si>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</si>
  <si>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</si>
  <si>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</si>
  <si>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</si>
  <si>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</si>
  <si>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</si>
  <si>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</si>
  <si>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</si>
  <si>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</si>
  <si>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</si>
  <si>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</si>
  <si>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</si>
  <si>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</si>
  <si>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</si>
  <si>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</si>
  <si>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</si>
  <si>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</si>
  <si>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</si>
  <si>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</si>
  <si>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</si>
  <si>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</si>
  <si>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</si>
  <si>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</si>
  <si>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</si>
  <si>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</si>
  <si>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</si>
  <si>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</si>
  <si>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</si>
  <si>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</si>
  <si>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</si>
  <si>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</si>
  <si>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</si>
  <si>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</si>
  <si>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</si>
  <si>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</si>
  <si>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</si>
  <si>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</si>
  <si>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</si>
  <si>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</si>
  <si>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</si>
  <si>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</si>
  <si>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</si>
  <si>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</si>
  <si>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</si>
  <si>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</si>
  <si>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</si>
  <si>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</si>
  <si>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</si>
  <si>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</si>
  <si>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</si>
  <si>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</si>
  <si>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</si>
  <si>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</si>
  <si>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</si>
  <si>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</si>
  <si>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</si>
  <si>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</si>
  <si>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</si>
  <si>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</si>
  <si>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</si>
  <si>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</si>
  <si>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</si>
  <si>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</si>
  <si>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</si>
  <si>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</si>
  <si>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</si>
  <si>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</si>
  <si>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</si>
  <si>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</si>
  <si>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</si>
  <si>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</si>
  <si>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</si>
  <si>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</si>
  <si>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</si>
  <si>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</si>
  <si>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</si>
  <si>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</si>
  <si>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</si>
  <si>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</si>
  <si>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</si>
  <si>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</si>
  <si>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</si>
  <si>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</si>
  <si>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</si>
  <si>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</si>
  <si>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</si>
  <si>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</si>
  <si>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</si>
  <si>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</si>
  <si>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</si>
  <si>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</si>
  <si>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</si>
  <si>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</si>
  <si>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</si>
  <si>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</si>
  <si>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</si>
  <si>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</si>
  <si>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</si>
  <si>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</si>
  <si>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</si>
  <si>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</si>
  <si>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</si>
  <si>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</si>
  <si>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</si>
  <si>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</si>
  <si>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</si>
  <si>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</si>
  <si>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</si>
  <si>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</si>
  <si>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</si>
  <si>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</si>
  <si>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</si>
  <si>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</si>
  <si>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</si>
  <si>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</si>
  <si>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</si>
  <si>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</si>
  <si>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</si>
  <si>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</si>
  <si>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</si>
  <si>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</si>
  <si>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</si>
  <si>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</si>
  <si>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</si>
  <si>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</si>
  <si>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</si>
  <si>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</si>
  <si>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</si>
  <si>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</si>
  <si>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</si>
  <si>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</si>
  <si>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</si>
  <si>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</si>
  <si>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</si>
  <si>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</si>
  <si>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</si>
  <si>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</si>
  <si>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</si>
  <si>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</si>
  <si>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</si>
  <si>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</si>
  <si>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</si>
  <si>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</si>
  <si>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</si>
  <si>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</si>
  <si>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</si>
  <si>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</si>
  <si>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</si>
  <si>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</si>
  <si>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</si>
  <si>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</si>
  <si>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</si>
  <si>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</si>
  <si>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</si>
  <si>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</si>
  <si>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</si>
  <si>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</si>
  <si>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</si>
  <si>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</si>
  <si>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</si>
  <si>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</si>
  <si>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</si>
  <si>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</si>
  <si>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</si>
  <si>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</si>
  <si>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</si>
  <si>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</si>
  <si>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</si>
  <si>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</si>
  <si>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</si>
  <si>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</si>
  <si>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</si>
  <si>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</si>
  <si>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</si>
  <si>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</si>
  <si>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</si>
  <si>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</si>
  <si>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</si>
  <si>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</si>
  <si>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</si>
  <si>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</si>
  <si>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</si>
  <si>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</si>
  <si>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</si>
  <si>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</si>
  <si>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</si>
  <si>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</si>
  <si>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</si>
  <si>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</si>
  <si>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</si>
  <si>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</si>
  <si>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</si>
  <si>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</si>
  <si>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</si>
  <si>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</si>
  <si>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</si>
  <si>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</si>
  <si>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</si>
  <si>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</si>
  <si>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</si>
  <si>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</si>
  <si>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</si>
  <si>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</si>
  <si>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</si>
  <si>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</si>
  <si>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</si>
  <si>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</si>
  <si>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</si>
  <si>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</si>
  <si>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</si>
  <si>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</si>
  <si>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</si>
  <si>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</si>
  <si>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</si>
  <si>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</si>
  <si>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</si>
  <si>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</si>
  <si>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</si>
  <si>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</si>
  <si>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</si>
  <si>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</si>
  <si>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</si>
  <si>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</si>
  <si>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</si>
  <si>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</si>
  <si>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</si>
  <si>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</si>
  <si>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</si>
  <si>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</si>
  <si>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</si>
  <si>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</si>
  <si>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</si>
  <si>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</si>
  <si>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</si>
  <si>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</si>
  <si>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</si>
  <si>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</si>
  <si>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</si>
  <si>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</si>
  <si>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</si>
  <si>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</si>
  <si>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</si>
  <si>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</si>
  <si>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</si>
  <si>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</si>
  <si>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</si>
  <si>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</si>
  <si>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</si>
  <si>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</si>
  <si>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</si>
  <si>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</si>
  <si>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</si>
  <si>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</si>
  <si>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</si>
  <si>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</si>
  <si>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</si>
  <si>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</si>
  <si>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</si>
  <si>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</si>
  <si>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</si>
  <si>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</si>
  <si>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</si>
  <si>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</si>
  <si>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</si>
  <si>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</si>
  <si>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</si>
  <si>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</si>
  <si>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</si>
  <si>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</si>
  <si>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</si>
  <si>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</si>
  <si>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</si>
  <si>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</si>
  <si>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</si>
  <si>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</si>
  <si>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</si>
  <si>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</si>
  <si>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</si>
  <si>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</si>
  <si>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</si>
  <si>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</si>
  <si>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</si>
  <si>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</si>
  <si>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</si>
  <si>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</si>
  <si>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</si>
  <si>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</si>
  <si>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</si>
  <si>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</si>
  <si>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</si>
  <si>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</si>
  <si>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</si>
  <si>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</si>
  <si>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</si>
  <si>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</si>
  <si>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</si>
  <si>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</si>
  <si>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</si>
  <si>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</si>
  <si>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</si>
  <si>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</si>
  <si>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</si>
  <si>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</si>
  <si>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</si>
  <si>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</si>
  <si>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</si>
  <si>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</si>
  <si>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</si>
  <si>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</si>
  <si>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</si>
  <si>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</si>
  <si>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</si>
  <si>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</si>
  <si>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</si>
  <si>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</si>
  <si>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</si>
  <si>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</si>
  <si>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</si>
  <si>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</si>
  <si>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</si>
  <si>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</si>
  <si>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</si>
  <si>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</si>
  <si>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</si>
  <si>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</si>
  <si>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</si>
  <si>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</si>
  <si>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</si>
  <si>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</si>
  <si>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</si>
  <si>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</si>
  <si>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</si>
  <si>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</si>
  <si>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</si>
  <si>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</si>
  <si>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</si>
  <si>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</si>
  <si>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</si>
  <si>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</si>
  <si>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</si>
  <si>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</si>
  <si>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</si>
  <si>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</si>
  <si>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</si>
  <si>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</si>
  <si>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</si>
  <si>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</si>
  <si>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</si>
  <si>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</si>
  <si>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</si>
  <si>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</si>
  <si>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</si>
  <si>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</si>
  <si>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</si>
  <si>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</si>
  <si>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</si>
  <si>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</si>
  <si>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</si>
  <si>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</si>
  <si>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</si>
  <si>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</si>
  <si>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</si>
  <si>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</si>
  <si>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</si>
  <si>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</si>
  <si>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</si>
  <si>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</si>
  <si>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</si>
  <si>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</si>
  <si>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</si>
  <si>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</si>
  <si>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</si>
  <si>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</si>
  <si>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</si>
  <si>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</si>
  <si>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</si>
  <si>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</si>
  <si>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</si>
  <si>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</si>
  <si>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</si>
  <si>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</si>
  <si>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</si>
  <si>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</si>
  <si>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</si>
  <si>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</si>
  <si>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</si>
  <si>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</si>
  <si>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</si>
  <si>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</si>
  <si>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</si>
  <si>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</si>
  <si>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</si>
  <si>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</si>
  <si>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</si>
  <si>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</si>
  <si>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</si>
  <si>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</si>
  <si>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</si>
  <si>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</si>
  <si>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</si>
  <si>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</si>
  <si>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</si>
  <si>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</si>
  <si>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</si>
  <si>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</si>
  <si>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</si>
  <si>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</si>
  <si>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</si>
  <si>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</si>
  <si>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</si>
  <si>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</si>
  <si>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</si>
  <si>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</si>
  <si>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</si>
  <si>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</si>
  <si>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</si>
  <si>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</si>
  <si>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</si>
  <si>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</si>
  <si>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</si>
  <si>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</si>
  <si>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</si>
  <si>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</si>
  <si>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</si>
  <si>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</si>
  <si>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</si>
  <si>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</si>
  <si>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</si>
  <si>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</si>
  <si>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</si>
  <si>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</si>
  <si>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</si>
  <si>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</si>
  <si>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</si>
  <si>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</si>
  <si>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</si>
  <si>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</si>
  <si>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</si>
  <si>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</si>
  <si>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</si>
  <si>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</si>
  <si>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</si>
  <si>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</si>
  <si>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</si>
  <si>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</si>
  <si>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</si>
  <si>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</si>
  <si>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</si>
  <si>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</si>
  <si>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</si>
  <si>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</si>
  <si>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</si>
  <si>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</si>
  <si>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</si>
  <si>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</si>
  <si>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</si>
  <si>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</si>
  <si>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</si>
  <si>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</si>
  <si>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</si>
  <si>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</si>
  <si>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</si>
  <si>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</si>
  <si>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</si>
  <si>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</si>
  <si>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</si>
  <si>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</si>
  <si>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</si>
  <si>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</si>
  <si>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</si>
  <si>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</si>
  <si>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</si>
  <si>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</si>
  <si>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</si>
  <si>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</si>
  <si>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</si>
  <si>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</si>
  <si>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</si>
  <si>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</si>
  <si>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</si>
  <si>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</si>
  <si>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</si>
  <si>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</si>
  <si>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</si>
  <si>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</si>
  <si>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</si>
  <si>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</si>
  <si>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</si>
  <si>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</si>
  <si>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</si>
  <si>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</si>
  <si>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</si>
  <si>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</si>
  <si>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</si>
  <si>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</si>
  <si>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</si>
  <si>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</si>
  <si>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</si>
  <si>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</si>
  <si>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</si>
  <si>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</si>
  <si>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</si>
  <si>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</si>
  <si>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</si>
  <si>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</si>
  <si>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</si>
  <si>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</si>
  <si>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</si>
  <si>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</si>
  <si>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</si>
  <si>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</si>
  <si>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</si>
  <si>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</si>
  <si>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</si>
  <si>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</si>
  <si>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</si>
  <si>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</si>
  <si>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</si>
  <si>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</si>
  <si>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</si>
  <si>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</si>
  <si>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</si>
  <si>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</si>
  <si>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</si>
  <si>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</si>
  <si>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</si>
  <si>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</si>
  <si>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</si>
  <si>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</si>
  <si>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</si>
  <si>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</si>
  <si>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</si>
  <si>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</si>
  <si>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</si>
  <si>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</si>
  <si>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</si>
  <si>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</si>
  <si>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</si>
  <si>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</si>
  <si>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</si>
  <si>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</si>
  <si>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</si>
  <si>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</si>
  <si>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</si>
  <si>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</si>
  <si>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</si>
  <si>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</si>
  <si>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</si>
  <si>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</si>
  <si>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</si>
  <si>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</si>
  <si>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</si>
  <si>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</si>
  <si>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</si>
  <si>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</si>
  <si>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</si>
  <si>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</si>
  <si>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</si>
  <si>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</si>
  <si>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</si>
  <si>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</si>
  <si>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</si>
  <si>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</si>
  <si>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</si>
  <si>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</si>
  <si>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</si>
  <si>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</si>
  <si>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</si>
  <si>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</si>
  <si>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</si>
  <si>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</si>
  <si>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</si>
  <si>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</si>
  <si>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</si>
  <si>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</si>
  <si>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</si>
  <si>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</si>
  <si>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</si>
  <si>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</si>
  <si>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</si>
  <si>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</si>
  <si>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</si>
  <si>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</si>
  <si>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</si>
  <si>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</si>
  <si>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</si>
  <si>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</si>
  <si>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</si>
  <si>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</si>
  <si>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</si>
  <si>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</si>
  <si>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</si>
  <si>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</si>
  <si>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</si>
  <si>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</si>
  <si>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</si>
  <si>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</si>
  <si>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</si>
  <si>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</si>
  <si>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</si>
  <si>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</si>
  <si>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</si>
  <si>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</si>
  <si>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</si>
  <si>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</si>
  <si>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</si>
  <si>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</si>
  <si>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</si>
  <si>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</si>
  <si>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</si>
  <si>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</si>
  <si>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</si>
  <si>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</si>
  <si>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</si>
  <si>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</si>
  <si>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</si>
  <si>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</si>
  <si>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</si>
  <si>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</si>
  <si>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</si>
  <si>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</si>
  <si>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</si>
  <si>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</si>
  <si>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</si>
  <si>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</si>
  <si>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</si>
  <si>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</si>
  <si>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</si>
  <si>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</si>
  <si>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</si>
  <si>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</si>
  <si>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</si>
  <si>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</si>
  <si>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</si>
  <si>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</si>
  <si>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</si>
  <si>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</si>
  <si>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</si>
  <si>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</si>
  <si>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</si>
  <si>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</si>
  <si>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</si>
  <si>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</si>
  <si>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</si>
  <si>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</si>
  <si>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</si>
  <si>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</si>
  <si>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</si>
  <si>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</si>
  <si>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</si>
  <si>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</si>
  <si>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</si>
  <si>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</si>
  <si>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</si>
  <si>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</si>
  <si>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</si>
  <si>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</si>
  <si>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</si>
  <si>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</si>
  <si>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</si>
  <si>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</si>
  <si>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</si>
  <si>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</si>
  <si>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</si>
  <si>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</si>
  <si>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</si>
  <si>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</si>
  <si>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</si>
  <si>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</si>
  <si>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</si>
  <si>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</si>
  <si>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</si>
  <si>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</si>
  <si>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</si>
  <si>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</si>
  <si>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</si>
  <si>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</si>
  <si>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</si>
  <si>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</si>
  <si>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</si>
  <si>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</si>
  <si>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</si>
  <si>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</si>
  <si>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</si>
  <si>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</si>
  <si>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</si>
  <si>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</si>
  <si>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</si>
  <si>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</si>
  <si>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</si>
  <si>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</si>
  <si>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</si>
  <si>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</si>
  <si>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</si>
  <si>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</si>
  <si>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</si>
  <si>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</si>
  <si>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</si>
  <si>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</si>
  <si>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</si>
  <si>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</si>
  <si>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</si>
  <si>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</si>
  <si>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</si>
  <si>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</si>
  <si>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</si>
  <si>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</si>
  <si>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</si>
  <si>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</si>
  <si>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</si>
  <si>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</si>
  <si>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</si>
  <si>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</si>
  <si>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</si>
  <si>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</si>
  <si>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</si>
  <si>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</si>
  <si>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</si>
  <si>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</si>
  <si>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</si>
  <si>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</si>
  <si>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</si>
  <si>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</si>
  <si>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</si>
  <si>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</si>
  <si>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</si>
  <si>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</si>
  <si>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</si>
  <si>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</si>
  <si>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</si>
  <si>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</si>
  <si>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</si>
  <si>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</si>
  <si>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</si>
  <si>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</si>
  <si>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</si>
  <si>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</si>
  <si>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</si>
  <si>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</si>
  <si>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</si>
  <si>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</si>
  <si>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</si>
  <si>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</si>
  <si>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</si>
  <si>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</si>
  <si>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</si>
  <si>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</si>
  <si>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</si>
  <si>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</si>
  <si>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</si>
  <si>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</si>
  <si>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</si>
  <si>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</si>
  <si>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</si>
  <si>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</si>
  <si>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</si>
  <si>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</si>
  <si>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</si>
  <si>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</si>
  <si>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</si>
  <si>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</si>
  <si>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</si>
  <si>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</si>
  <si>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</si>
  <si>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</si>
  <si>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</si>
  <si>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</si>
  <si>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</si>
  <si>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</si>
  <si>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</si>
  <si>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</si>
  <si>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</si>
  <si>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</si>
  <si>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</si>
  <si>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</si>
  <si>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</si>
  <si>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</si>
  <si>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</si>
  <si>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</si>
  <si>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</si>
  <si>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</si>
  <si>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</si>
  <si>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</si>
  <si>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</si>
  <si>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</si>
  <si>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</si>
  <si>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</si>
  <si>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</si>
  <si>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</si>
  <si>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</si>
  <si>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</si>
  <si>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</si>
  <si>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</si>
  <si>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</si>
  <si>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</si>
  <si>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</si>
  <si>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</si>
  <si>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</si>
  <si>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</si>
  <si>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</si>
  <si>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</si>
  <si>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</si>
  <si>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</si>
  <si>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</si>
  <si>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</si>
  <si>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</si>
  <si>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</si>
  <si>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</si>
  <si>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</si>
  <si>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</si>
  <si>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</si>
  <si>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</si>
  <si>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</si>
  <si>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</si>
  <si>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</si>
  <si>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</si>
  <si>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</si>
  <si>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</si>
  <si>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</si>
  <si>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</si>
  <si>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</si>
  <si>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</si>
  <si>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</si>
  <si>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</si>
  <si>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</si>
  <si>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</si>
  <si>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</si>
  <si>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</si>
  <si>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</si>
  <si>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</si>
  <si>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</si>
  <si>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</si>
  <si>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</si>
  <si>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</si>
  <si>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</si>
  <si>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</si>
  <si>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</si>
  <si>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</si>
  <si>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</si>
  <si>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</si>
  <si>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</si>
  <si>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</si>
  <si>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</si>
  <si>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</si>
  <si>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</si>
  <si>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</si>
  <si>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</si>
  <si>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</si>
  <si>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</si>
  <si>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</si>
  <si>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</si>
  <si>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</si>
  <si>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</si>
  <si>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</si>
  <si>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</si>
  <si>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</si>
  <si>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</si>
  <si>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</si>
  <si>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</si>
  <si>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</si>
  <si>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</si>
  <si>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</si>
  <si>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</si>
  <si>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</si>
  <si>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</si>
  <si>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</si>
  <si>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</si>
  <si>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</si>
  <si>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</si>
  <si>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</si>
  <si>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</si>
  <si>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</si>
  <si>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</si>
  <si>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</si>
  <si>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</si>
  <si>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</si>
  <si>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</si>
  <si>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</si>
  <si>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</si>
  <si>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</si>
  <si>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</si>
  <si>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</si>
  <si>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</si>
  <si>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</si>
  <si>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</si>
  <si>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</si>
  <si>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</si>
  <si>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</si>
  <si>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</si>
  <si>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</si>
  <si>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</si>
  <si>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</si>
  <si>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</si>
  <si>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</si>
  <si>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</si>
  <si>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</si>
  <si>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</si>
  <si>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</si>
  <si>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</si>
  <si>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</si>
  <si>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</si>
  <si>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</si>
  <si>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</si>
  <si>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</si>
  <si>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</si>
  <si>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</si>
  <si>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</si>
  <si>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</si>
  <si>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</si>
  <si>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</si>
  <si>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</si>
  <si>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</si>
  <si>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</si>
  <si>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</si>
  <si>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</si>
  <si>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</si>
  <si>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</si>
  <si>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</si>
  <si>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</si>
  <si>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</si>
  <si>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</si>
  <si>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</si>
  <si>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</si>
  <si>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</si>
  <si>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</si>
  <si>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</si>
  <si>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</si>
  <si>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</si>
  <si>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</si>
  <si>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</si>
  <si>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</si>
  <si>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</si>
  <si>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</si>
  <si>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</si>
  <si>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</si>
  <si>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</si>
  <si>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</si>
  <si>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</si>
  <si>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</si>
  <si>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</si>
  <si>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</si>
  <si>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</si>
  <si>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</si>
  <si>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</si>
  <si>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</si>
  <si>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</si>
  <si>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</si>
  <si>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</si>
  <si>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</si>
  <si>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</si>
  <si>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</si>
  <si>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</si>
  <si>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</si>
  <si>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</si>
  <si>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</si>
  <si>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</si>
  <si>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</si>
  <si>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</si>
  <si>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</si>
  <si>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</si>
  <si>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</si>
  <si>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</si>
  <si>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</si>
  <si>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</si>
  <si>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</si>
  <si>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</si>
  <si>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</si>
  <si>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</si>
  <si>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</si>
  <si>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</si>
  <si>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</si>
  <si>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</si>
  <si>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</si>
  <si>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</si>
  <si>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</si>
  <si>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</si>
  <si>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</si>
  <si>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</si>
  <si>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</si>
  <si>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</si>
  <si>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</si>
  <si>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</si>
  <si>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</si>
  <si>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</si>
  <si>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</si>
  <si>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</si>
  <si>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</si>
  <si>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</si>
  <si>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</si>
  <si>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</si>
  <si>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</si>
  <si>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</si>
  <si>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</si>
  <si>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</si>
  <si>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</si>
  <si>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</si>
  <si>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</si>
  <si>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</si>
  <si>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</si>
  <si>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</si>
  <si>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</si>
  <si>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</si>
  <si>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</si>
  <si>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</si>
  <si>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</si>
  <si>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</si>
  <si>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</si>
  <si>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</si>
  <si>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</si>
  <si>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</si>
  <si>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</si>
  <si>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</si>
  <si>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</si>
  <si>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</si>
  <si>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</si>
  <si>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</si>
  <si>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</si>
  <si>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</si>
  <si>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</si>
  <si>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</si>
  <si>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</si>
  <si>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</si>
  <si>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</si>
  <si>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</si>
  <si>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</si>
  <si>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</si>
  <si>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</si>
  <si>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</si>
  <si>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</si>
  <si>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</si>
  <si>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</si>
  <si>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</si>
  <si>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</si>
  <si>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</si>
  <si>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</si>
  <si>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</si>
  <si>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</si>
  <si>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</si>
  <si>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</si>
  <si>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</si>
  <si>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</si>
  <si>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</si>
  <si>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</si>
  <si>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</si>
  <si>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</si>
  <si>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</si>
  <si>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</si>
  <si>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</si>
  <si>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</si>
  <si>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</si>
  <si>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</si>
  <si>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</si>
  <si>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</si>
  <si>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</si>
  <si>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</si>
  <si>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</si>
  <si>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</si>
  <si>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</si>
  <si>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</si>
  <si>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</si>
  <si>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</si>
  <si>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</si>
  <si>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</si>
  <si>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</si>
  <si>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</si>
  <si>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</si>
  <si>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</si>
  <si>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</si>
  <si>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</si>
  <si>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</si>
  <si>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</si>
  <si>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</si>
  <si>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</si>
  <si>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</si>
  <si>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</si>
  <si>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</si>
  <si>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</si>
  <si>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</si>
  <si>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</si>
  <si>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</si>
  <si>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</si>
  <si>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</si>
  <si>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</si>
  <si>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</si>
  <si>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</si>
  <si>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</si>
  <si>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</si>
  <si>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</si>
  <si>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</si>
  <si>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</si>
  <si>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</si>
  <si>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</si>
  <si>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</si>
  <si>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</si>
  <si>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</si>
  <si>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</si>
  <si>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</si>
  <si>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</si>
  <si>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</si>
  <si>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</si>
  <si>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</si>
  <si>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</si>
  <si>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</si>
  <si>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</si>
  <si>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</si>
  <si>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</si>
  <si>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</si>
  <si>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</si>
  <si>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</si>
  <si>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</si>
  <si>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</si>
  <si>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</si>
  <si>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</si>
  <si>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</si>
  <si>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</si>
  <si>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</si>
  <si>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</si>
  <si>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</si>
  <si>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</si>
  <si>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</si>
  <si>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</si>
  <si>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</si>
  <si>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</si>
  <si>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</si>
  <si>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</si>
  <si>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</si>
  <si>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</si>
  <si>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</si>
  <si>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</si>
  <si>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</si>
  <si>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</si>
  <si>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</si>
  <si>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</si>
  <si>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</si>
  <si>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</si>
  <si>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</si>
  <si>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</si>
  <si>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</si>
  <si>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</si>
  <si>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</si>
  <si>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</si>
  <si>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</si>
  <si>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</si>
  <si>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</si>
  <si>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</si>
  <si>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</si>
  <si>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</si>
  <si>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</si>
  <si>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</si>
  <si>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</si>
  <si>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</si>
  <si>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</si>
  <si>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</si>
  <si>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</si>
  <si>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</si>
  <si>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</si>
  <si>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</si>
  <si>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</si>
  <si>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</si>
  <si>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</si>
  <si>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</si>
  <si>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</si>
  <si>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</si>
  <si>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</si>
  <si>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</si>
  <si>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</si>
  <si>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</si>
  <si>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</si>
  <si>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</si>
  <si>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</si>
  <si>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</si>
  <si>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</si>
  <si>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</si>
  <si>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</si>
  <si>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</si>
  <si>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</si>
  <si>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</si>
  <si>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</si>
  <si>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</si>
  <si>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</si>
  <si>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</si>
  <si>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</si>
  <si>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</si>
  <si>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</si>
  <si>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</si>
  <si>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</si>
  <si>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</si>
  <si>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</si>
  <si>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</si>
  <si>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</si>
  <si>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</si>
  <si>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</si>
  <si>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</si>
  <si>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</si>
  <si>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</si>
  <si>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</si>
  <si>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</si>
  <si>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</si>
  <si>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</si>
  <si>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</si>
  <si>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</si>
  <si>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</si>
  <si>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</si>
  <si>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</si>
  <si>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</si>
  <si>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</si>
  <si>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</si>
  <si>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</si>
  <si>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</si>
  <si>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</si>
  <si>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</si>
  <si>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</si>
  <si>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</si>
  <si>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</si>
  <si>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</si>
  <si>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</si>
  <si>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</si>
  <si>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</si>
  <si>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</si>
  <si>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</si>
  <si>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</si>
  <si>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</si>
  <si>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</si>
  <si>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</si>
  <si>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</si>
  <si>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</si>
  <si>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</si>
  <si>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</si>
  <si>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</si>
  <si>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</si>
  <si>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</si>
  <si>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</si>
  <si>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</si>
  <si>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</si>
  <si>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</si>
  <si>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</si>
  <si>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</si>
  <si>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</si>
  <si>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</si>
  <si>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</si>
  <si>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</si>
  <si>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</si>
  <si>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</si>
  <si>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</si>
  <si>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</si>
  <si>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</si>
  <si>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</si>
  <si>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</si>
  <si>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</si>
  <si>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</si>
  <si>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</si>
  <si>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</si>
  <si>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</si>
  <si>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</si>
  <si>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</si>
  <si>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</si>
  <si>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</si>
  <si>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</si>
  <si>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</si>
  <si>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</si>
  <si>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</si>
  <si>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</si>
  <si>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</si>
  <si>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</si>
  <si>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</si>
  <si>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</si>
  <si>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</si>
  <si>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</si>
  <si>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</si>
  <si>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</si>
  <si>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</si>
  <si>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</si>
  <si>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</si>
  <si>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</si>
  <si>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</si>
  <si>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</si>
  <si>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</si>
  <si>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</si>
  <si>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</si>
  <si>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</si>
  <si>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</si>
  <si>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</si>
  <si>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</si>
  <si>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</si>
  <si>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</si>
  <si>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</si>
  <si>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</si>
  <si>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</si>
  <si>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</si>
  <si>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</si>
  <si>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</si>
  <si>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</si>
  <si>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</si>
  <si>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</si>
  <si>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</si>
  <si>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</si>
  <si>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</si>
  <si>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</si>
  <si>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</si>
  <si>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</si>
  <si>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</si>
  <si>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</si>
  <si>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</si>
  <si>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</si>
  <si>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</si>
  <si>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</si>
  <si>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</si>
  <si>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</si>
  <si>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</si>
  <si>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</si>
  <si>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</si>
  <si>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</si>
  <si>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</si>
  <si>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</si>
  <si>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</si>
  <si>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</si>
  <si>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</si>
  <si>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</si>
  <si>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</si>
  <si>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</si>
  <si>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</si>
  <si>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</si>
  <si>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</si>
  <si>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</si>
  <si>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</si>
  <si>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</si>
  <si>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</si>
  <si>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</si>
  <si>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</si>
  <si>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</si>
  <si>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</si>
  <si>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</si>
  <si>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</si>
  <si>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</si>
  <si>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</si>
  <si>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</si>
  <si>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</si>
  <si>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</si>
  <si>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</si>
  <si>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</si>
  <si>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</si>
  <si>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</si>
  <si>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</si>
  <si>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</si>
  <si>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</si>
  <si>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</si>
  <si>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</si>
  <si>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</si>
  <si>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</si>
  <si>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</si>
  <si>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</si>
  <si>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</si>
  <si>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</si>
  <si>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</si>
  <si>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</si>
  <si>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</si>
  <si>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</si>
  <si>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</si>
  <si>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</si>
  <si>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</si>
  <si>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</si>
  <si>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</si>
  <si>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</si>
  <si>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</si>
  <si>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</si>
  <si>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</si>
  <si>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</si>
  <si>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</si>
  <si>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</si>
  <si>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</si>
  <si>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</si>
  <si>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</si>
  <si>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</si>
  <si>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</si>
  <si>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</si>
  <si>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</si>
  <si>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</si>
  <si>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</si>
  <si>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</si>
  <si>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</si>
  <si>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</si>
  <si>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</si>
  <si>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</si>
  <si>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</si>
  <si>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</si>
  <si>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</si>
  <si>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</si>
  <si>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</si>
  <si>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</si>
  <si>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</si>
  <si>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</si>
  <si>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</si>
  <si>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</si>
  <si>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</si>
  <si>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</si>
  <si>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</si>
  <si>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</si>
  <si>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</si>
  <si>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</si>
  <si>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</si>
  <si>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</si>
  <si>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</si>
  <si>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</si>
  <si>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</si>
  <si>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</si>
  <si>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</si>
  <si>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</si>
  <si>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</si>
  <si>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</si>
  <si>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</si>
  <si>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</si>
  <si>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</si>
  <si>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</si>
  <si>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</si>
  <si>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</si>
  <si>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</si>
  <si>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</si>
  <si>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</si>
  <si>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</si>
  <si>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</si>
  <si>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</si>
  <si>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</si>
  <si>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</si>
  <si>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</si>
  <si>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</si>
  <si>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</si>
  <si>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</si>
  <si>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</si>
  <si>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</si>
  <si>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</si>
  <si>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</si>
  <si>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</si>
  <si>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</si>
  <si>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</si>
  <si>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</si>
  <si>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</si>
  <si>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</si>
  <si>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</si>
  <si>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</si>
  <si>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</si>
  <si>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</si>
  <si>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</si>
  <si>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</si>
  <si>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</si>
  <si>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</si>
  <si>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</si>
  <si>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</si>
  <si>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</si>
  <si>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</si>
  <si>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</si>
  <si>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</si>
  <si>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</si>
  <si>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</si>
  <si>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</si>
  <si>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</si>
  <si>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</si>
  <si>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</si>
  <si>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</si>
  <si>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</si>
  <si>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</si>
  <si>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</si>
  <si>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</si>
  <si>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</si>
  <si>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</si>
  <si>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</si>
  <si>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</si>
  <si>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</si>
  <si>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</si>
  <si>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</si>
  <si>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</si>
  <si>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</si>
  <si>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</si>
  <si>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</si>
  <si>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</si>
  <si>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</si>
  <si>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</si>
  <si>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</si>
  <si>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</si>
  <si>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</si>
  <si>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</si>
  <si>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</si>
  <si>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</si>
  <si>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</si>
  <si>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</si>
  <si>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</si>
  <si>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</si>
  <si>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</si>
  <si>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</si>
  <si>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</si>
  <si>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</si>
  <si>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</si>
  <si>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</si>
  <si>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</si>
  <si>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</si>
  <si>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</si>
  <si>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</si>
  <si>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</si>
  <si>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</si>
  <si>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</si>
  <si>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</si>
  <si>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</si>
  <si>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</si>
  <si>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</si>
  <si>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</si>
  <si>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</si>
  <si>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</si>
  <si>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</si>
  <si>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</si>
  <si>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</si>
  <si>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</si>
  <si>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</si>
  <si>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</si>
  <si>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</si>
  <si>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</si>
  <si>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</si>
  <si>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</si>
  <si>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</si>
  <si>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</si>
  <si>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</si>
  <si>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</si>
  <si>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</si>
  <si>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</si>
  <si>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</si>
  <si>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</si>
  <si>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</si>
  <si>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</si>
  <si>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</si>
  <si>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</si>
  <si>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</si>
  <si>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</si>
  <si>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</si>
  <si>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</si>
  <si>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</si>
  <si>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</si>
  <si>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</si>
  <si>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</si>
  <si>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</si>
  <si>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</si>
  <si>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</si>
  <si>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</si>
  <si>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</si>
  <si>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</si>
  <si>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</si>
  <si>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</si>
  <si>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</si>
  <si>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</si>
  <si>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</si>
  <si>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</si>
  <si>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</si>
  <si>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</si>
  <si>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</si>
  <si>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</si>
  <si>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</si>
  <si>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</si>
  <si>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</si>
  <si>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</si>
  <si>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</si>
  <si>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</si>
  <si>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</si>
  <si>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</si>
  <si>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</si>
  <si>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</si>
  <si>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</si>
  <si>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</si>
  <si>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</si>
  <si>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</si>
  <si>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</si>
  <si>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</si>
  <si>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</si>
  <si>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</si>
  <si>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</si>
  <si>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</si>
  <si>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</si>
  <si>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</si>
  <si>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</si>
  <si>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</si>
  <si>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</si>
  <si>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</si>
  <si>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</si>
  <si>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</si>
  <si>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</si>
  <si>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</si>
  <si>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</si>
  <si>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</si>
  <si>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</si>
  <si>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</si>
  <si>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</si>
  <si>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</si>
  <si>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</si>
  <si>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</si>
  <si>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</si>
  <si>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</si>
  <si>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</si>
  <si>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</si>
  <si>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</si>
  <si>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</si>
  <si>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</si>
  <si>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</si>
  <si>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</si>
  <si>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</si>
  <si>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</si>
  <si>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</si>
  <si>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</si>
  <si>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</si>
  <si>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</si>
  <si>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</si>
  <si>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</si>
  <si>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</si>
  <si>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</si>
  <si>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</si>
  <si>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</si>
  <si>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</si>
  <si>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</si>
  <si>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</si>
  <si>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</si>
  <si>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</si>
  <si>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</si>
  <si>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</si>
  <si>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</si>
  <si>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</si>
  <si>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</si>
  <si>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</si>
  <si>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</si>
  <si>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</si>
  <si>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</si>
  <si>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</si>
  <si>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</si>
  <si>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</si>
  <si>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</si>
  <si>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</si>
  <si>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</si>
  <si>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</si>
  <si>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</si>
  <si>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</si>
  <si>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</si>
  <si>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</si>
  <si>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</si>
  <si>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</si>
  <si>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</si>
  <si>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</si>
  <si>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</si>
  <si>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</si>
  <si>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</si>
  <si>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</si>
  <si>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</si>
  <si>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</si>
  <si>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</si>
  <si>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</si>
  <si>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</si>
  <si>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</si>
  <si>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</si>
  <si>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</si>
  <si>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</si>
  <si>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</si>
  <si>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</si>
  <si>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</si>
  <si>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</si>
  <si>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</si>
  <si>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</si>
  <si>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</si>
  <si>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</si>
  <si>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</si>
  <si>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</si>
  <si>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</si>
  <si>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</si>
  <si>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</si>
  <si>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</si>
  <si>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</si>
  <si>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</si>
  <si>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</si>
  <si>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</si>
  <si>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</si>
  <si>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</si>
  <si>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</si>
  <si>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</si>
  <si>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</si>
  <si>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</si>
  <si>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</si>
  <si>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</si>
  <si>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</si>
  <si>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</si>
  <si>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</si>
  <si>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</si>
  <si>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</si>
  <si>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</si>
  <si>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</si>
  <si>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</si>
  <si>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</si>
  <si>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</si>
  <si>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</si>
  <si>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</si>
  <si>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</si>
  <si>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</si>
  <si>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</si>
  <si>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</si>
  <si>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</si>
  <si>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</si>
  <si>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</si>
  <si>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</si>
  <si>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</si>
  <si>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</si>
  <si>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</si>
  <si>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</si>
  <si>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</si>
  <si>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</si>
  <si>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</si>
  <si>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</si>
  <si>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</si>
  <si>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</si>
  <si>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</si>
  <si>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</si>
  <si>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</si>
  <si>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</si>
  <si>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</si>
  <si>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</si>
  <si>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</si>
  <si>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</si>
  <si>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</si>
  <si>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</si>
  <si>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</si>
  <si>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</si>
  <si>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</si>
  <si>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</si>
  <si>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</si>
  <si>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</si>
  <si>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</si>
  <si>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</si>
  <si>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</si>
  <si>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</si>
  <si>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</si>
  <si>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</si>
  <si>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</si>
  <si>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</si>
  <si>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</si>
  <si>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</si>
  <si>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</si>
  <si>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</si>
  <si>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</si>
  <si>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</si>
  <si>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</si>
  <si>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</si>
  <si>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</si>
  <si>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</si>
  <si>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</si>
  <si>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</si>
  <si>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</si>
  <si>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</si>
  <si>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</si>
  <si>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</si>
  <si>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</si>
  <si>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</si>
  <si>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</si>
  <si>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</si>
  <si>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</si>
  <si>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</si>
  <si>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</si>
  <si>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</si>
  <si>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</si>
  <si>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</si>
  <si>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</si>
  <si>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</si>
  <si>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</si>
  <si>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</si>
  <si>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</si>
  <si>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</si>
  <si>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</si>
  <si>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</si>
  <si>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</si>
  <si>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</si>
  <si>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</si>
  <si>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</si>
  <si>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</si>
  <si>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</si>
  <si>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</si>
  <si>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</si>
  <si>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</si>
  <si>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</si>
  <si>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</si>
  <si>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</si>
  <si>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</si>
  <si>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</si>
  <si>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</si>
  <si>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</si>
  <si>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</si>
  <si>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</si>
  <si>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</si>
  <si>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</si>
  <si>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</si>
  <si>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</si>
  <si>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</si>
  <si>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</si>
  <si>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</si>
  <si>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</si>
  <si>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</si>
  <si>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</si>
  <si>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</si>
  <si>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</si>
  <si>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</si>
  <si>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</si>
  <si>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</si>
  <si>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</si>
  <si>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</si>
  <si>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</si>
  <si>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</si>
  <si>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</si>
  <si>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</si>
  <si>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</si>
  <si>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</si>
  <si>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</si>
  <si>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</si>
  <si>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</si>
  <si>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</si>
  <si>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</si>
  <si>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</si>
  <si>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</si>
  <si>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</si>
  <si>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</si>
  <si>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</si>
  <si>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</si>
  <si>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</si>
  <si>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</si>
  <si>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</si>
  <si>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</si>
  <si>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</si>
  <si>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</si>
  <si>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</si>
  <si>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</si>
  <si>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</si>
  <si>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</si>
  <si>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</si>
  <si>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</si>
  <si>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</si>
  <si>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</si>
  <si>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</si>
  <si>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</si>
  <si>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</si>
  <si>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</si>
  <si>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</si>
  <si>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</si>
  <si>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</si>
  <si>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</si>
  <si>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</si>
  <si>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</si>
  <si>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</si>
  <si>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</si>
  <si>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</si>
  <si>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</si>
  <si>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</si>
  <si>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</si>
  <si>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</si>
  <si>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</si>
  <si>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</si>
  <si>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</si>
  <si>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</si>
  <si>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</si>
  <si>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</si>
  <si>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</si>
  <si>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</si>
  <si>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</si>
  <si>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</si>
  <si>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</si>
  <si>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</si>
  <si>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</si>
  <si>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</si>
  <si>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</si>
  <si>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</si>
  <si>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</si>
  <si>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</si>
  <si>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</si>
  <si>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</si>
  <si>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</si>
  <si>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</si>
  <si>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</si>
  <si>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</si>
  <si>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</si>
  <si>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</si>
  <si>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</si>
  <si>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</si>
  <si>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</si>
  <si>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</si>
  <si>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</si>
  <si>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</si>
  <si>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</si>
  <si>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</si>
  <si>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</si>
  <si>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</si>
  <si>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</si>
  <si>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</si>
  <si>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</si>
  <si>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</si>
  <si>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</si>
  <si>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</si>
  <si>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</si>
  <si>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</si>
  <si>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</si>
  <si>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</si>
  <si>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</si>
  <si>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</si>
  <si>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</si>
  <si>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</si>
  <si>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</si>
  <si>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</si>
  <si>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</si>
  <si>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</si>
  <si>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</si>
  <si>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</si>
  <si>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</si>
  <si>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</si>
  <si>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</si>
  <si>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</si>
  <si>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</si>
  <si>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</si>
  <si>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</si>
  <si>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</si>
  <si>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</si>
  <si>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</si>
  <si>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</si>
  <si>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</si>
  <si>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</si>
  <si>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</si>
  <si>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</si>
  <si>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</si>
  <si>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</si>
  <si>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</si>
  <si>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</si>
  <si>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</si>
  <si>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</si>
  <si>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</si>
  <si>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</si>
  <si>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</si>
  <si>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</si>
  <si>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</si>
  <si>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</si>
  <si>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</si>
  <si>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</si>
  <si>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</si>
  <si>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</si>
  <si>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</si>
  <si>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</si>
  <si>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</si>
  <si>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</si>
  <si>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</si>
  <si>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</si>
  <si>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</si>
  <si>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</si>
  <si>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</si>
  <si>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</si>
  <si>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</si>
  <si>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</si>
  <si>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</si>
  <si>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</si>
  <si>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</si>
  <si>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</si>
  <si>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</si>
  <si>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</si>
  <si>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</si>
  <si>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</si>
  <si>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</si>
  <si>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</si>
  <si>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</si>
  <si>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</si>
  <si>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</si>
  <si>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</si>
  <si>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</si>
  <si>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</si>
  <si>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</si>
  <si>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</si>
  <si>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</si>
  <si>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</si>
  <si>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</si>
  <si>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</si>
  <si>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</si>
  <si>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</si>
  <si>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</si>
  <si>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</si>
  <si>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</si>
  <si>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</si>
  <si>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</si>
  <si>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</si>
  <si>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</si>
  <si>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</si>
  <si>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</si>
  <si>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</si>
  <si>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</si>
  <si>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</si>
  <si>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</si>
  <si>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</si>
  <si>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</si>
  <si>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</si>
  <si>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</si>
  <si>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</si>
  <si>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</si>
  <si>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</si>
  <si>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</si>
  <si>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</si>
  <si>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</si>
  <si>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</si>
  <si>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</si>
  <si>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</si>
  <si>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</si>
  <si>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</si>
  <si>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</si>
  <si>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</si>
  <si>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</si>
  <si>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</si>
  <si>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</si>
  <si>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</si>
  <si>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</si>
  <si>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</si>
  <si>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</si>
  <si>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</si>
  <si>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</si>
  <si>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</si>
  <si>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</si>
  <si>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</si>
  <si>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</si>
  <si>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</si>
  <si>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</si>
  <si>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</si>
  <si>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</si>
  <si>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</si>
  <si>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</si>
  <si>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</si>
  <si>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</si>
  <si>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</si>
  <si>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</si>
  <si>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</si>
  <si>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</si>
  <si>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</si>
  <si>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</si>
  <si>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</si>
  <si>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</si>
  <si>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</si>
  <si>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</si>
  <si>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</si>
  <si>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</si>
  <si>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</si>
  <si>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</si>
  <si>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</si>
  <si>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</si>
  <si>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</si>
  <si>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</si>
  <si>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</si>
  <si>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</si>
  <si>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</si>
  <si>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</si>
  <si>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</si>
  <si>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</si>
  <si>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</si>
  <si>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</si>
  <si>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</si>
  <si>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</si>
  <si>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</si>
  <si>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</si>
  <si>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</si>
  <si>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</si>
  <si>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</si>
  <si>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</si>
  <si>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</si>
  <si>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</si>
  <si>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</si>
  <si>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</si>
  <si>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</si>
  <si>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</si>
  <si>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</si>
  <si>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</si>
  <si>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</si>
  <si>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</si>
  <si>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</si>
  <si>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</si>
  <si>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</si>
  <si>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</si>
  <si>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</si>
  <si>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</si>
  <si>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</si>
  <si>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</si>
  <si>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</si>
  <si>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</si>
  <si>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</si>
  <si>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</si>
  <si>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</si>
  <si>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</si>
  <si>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</si>
  <si>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</si>
  <si>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</si>
  <si>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</si>
  <si>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</si>
  <si>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</si>
  <si>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</si>
  <si>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</si>
  <si>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</si>
  <si>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</si>
  <si>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</si>
  <si>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</si>
  <si>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</si>
  <si>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</si>
  <si>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</si>
  <si>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</si>
  <si>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</si>
  <si>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</si>
  <si>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</si>
  <si>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</si>
  <si>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</si>
  <si>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</si>
  <si>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</si>
  <si>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</si>
  <si>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</si>
  <si>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</si>
  <si>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</si>
  <si>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</si>
  <si>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</si>
  <si>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</si>
  <si>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</si>
  <si>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</si>
  <si>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</si>
  <si>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</si>
  <si>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</si>
  <si>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</si>
  <si>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</si>
  <si>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</si>
  <si>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</si>
  <si>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</si>
  <si>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</si>
  <si>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</si>
  <si>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</si>
  <si>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</si>
  <si>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</si>
  <si>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</si>
  <si>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</si>
  <si>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</si>
  <si>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</si>
  <si>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</si>
  <si>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</si>
  <si>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</si>
  <si>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</si>
  <si>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</si>
  <si>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</si>
  <si>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</si>
  <si>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</si>
  <si>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</si>
  <si>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</si>
  <si>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</si>
  <si>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</si>
  <si>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</si>
  <si>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</si>
  <si>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</si>
  <si>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</si>
  <si>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</si>
  <si>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</si>
  <si>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</si>
  <si>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</si>
  <si>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</si>
  <si>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</si>
  <si>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</si>
  <si>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</si>
  <si>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</si>
  <si>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</si>
  <si>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</si>
  <si>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</si>
  <si>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</si>
  <si>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</si>
  <si>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</si>
  <si>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</si>
  <si>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</si>
  <si>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</si>
  <si>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</si>
  <si>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</si>
  <si>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</si>
  <si>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</si>
  <si>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</si>
  <si>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</si>
  <si>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</si>
  <si>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</si>
  <si>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</si>
  <si>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</si>
  <si>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</si>
  <si>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</si>
  <si>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</si>
  <si>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</si>
  <si>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</si>
  <si>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</si>
  <si>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</si>
  <si>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</si>
  <si>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</si>
  <si>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</si>
  <si>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</si>
  <si>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</si>
  <si>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</si>
  <si>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</si>
  <si>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</si>
  <si>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</si>
  <si>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</si>
  <si>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</si>
  <si>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</si>
  <si>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</si>
  <si>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</si>
  <si>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</si>
  <si>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</si>
  <si>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</si>
  <si>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</si>
  <si>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</si>
  <si>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</si>
  <si>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</si>
  <si>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</si>
  <si>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</si>
  <si>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</si>
  <si>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</si>
  <si>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</si>
  <si>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</si>
  <si>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</si>
  <si>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</si>
  <si>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</si>
  <si>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</si>
  <si>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</si>
  <si>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</si>
  <si>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</si>
  <si>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</si>
  <si>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</si>
  <si>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</si>
  <si>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</si>
  <si>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</si>
  <si>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</si>
  <si>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</si>
  <si>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</si>
  <si>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</si>
  <si>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</si>
  <si>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</si>
  <si>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</si>
  <si>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</si>
  <si>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</si>
  <si>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</si>
  <si>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</si>
  <si>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</si>
  <si>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</si>
  <si>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</si>
  <si>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</si>
  <si>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</si>
  <si>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</si>
  <si>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</si>
  <si>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</si>
  <si>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</si>
  <si>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</si>
  <si>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</si>
  <si>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</si>
  <si>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</si>
  <si>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</si>
  <si>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</si>
  <si>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</si>
  <si>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</si>
  <si>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</si>
  <si>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</si>
  <si>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</si>
  <si>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</si>
  <si>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</si>
  <si>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</si>
  <si>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</si>
  <si>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</si>
  <si>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</si>
  <si>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</si>
  <si>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</si>
  <si>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</si>
  <si>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</si>
  <si>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</si>
  <si>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</si>
  <si>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</si>
  <si>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</si>
  <si>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</si>
  <si>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</si>
  <si>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</si>
  <si>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</si>
  <si>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</si>
  <si>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</si>
  <si>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</si>
  <si>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</si>
  <si>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</si>
  <si>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</si>
  <si>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</si>
  <si>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</si>
  <si>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</si>
  <si>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</si>
  <si>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</si>
  <si>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</si>
  <si>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</si>
  <si>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</si>
  <si>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</si>
  <si>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</si>
  <si>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</si>
  <si>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</si>
  <si>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</si>
  <si>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</si>
  <si>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</si>
  <si>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</si>
  <si>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</si>
  <si>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</si>
  <si>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</si>
  <si>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</si>
  <si>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</si>
  <si>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</si>
  <si>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</si>
  <si>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</si>
  <si>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</si>
  <si>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</si>
  <si>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</si>
  <si>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</si>
  <si>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</si>
  <si>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</si>
  <si>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</si>
  <si>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</si>
  <si>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</si>
  <si>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</si>
  <si>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</si>
  <si>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</si>
  <si>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</si>
  <si>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</si>
  <si>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</si>
  <si>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</si>
  <si>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</si>
  <si>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</si>
  <si>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</si>
  <si>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</si>
  <si>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</si>
  <si>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</si>
  <si>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</si>
  <si>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</si>
  <si>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</si>
  <si>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</si>
  <si>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</si>
  <si>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</si>
  <si>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</si>
  <si>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</si>
  <si>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</si>
  <si>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</si>
  <si>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</si>
  <si>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</si>
  <si>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</si>
  <si>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</si>
  <si>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</si>
  <si>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</si>
  <si>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</si>
  <si>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</si>
  <si>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</si>
  <si>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</si>
  <si>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</si>
  <si>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</si>
  <si>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</si>
  <si>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</si>
  <si>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</si>
  <si>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</si>
  <si>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</si>
  <si>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</si>
  <si>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</si>
  <si>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</si>
  <si>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</si>
  <si>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</si>
  <si>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</si>
  <si>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</si>
  <si>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</si>
  <si>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</si>
  <si>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</si>
  <si>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</si>
  <si>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</si>
  <si>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</si>
  <si>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</si>
  <si>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</si>
  <si>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</si>
  <si>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</si>
  <si>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</si>
  <si>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</si>
  <si>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</si>
  <si>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</si>
  <si>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</si>
  <si>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</si>
  <si>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</si>
  <si>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</si>
  <si>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</si>
  <si>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</si>
  <si>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</si>
  <si>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</si>
  <si>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</si>
  <si>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</si>
  <si>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</si>
  <si>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</si>
  <si>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</si>
  <si>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</si>
  <si>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</si>
  <si>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</si>
  <si>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</si>
  <si>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</si>
  <si>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</si>
  <si>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</si>
  <si>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</si>
  <si>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</si>
  <si>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</si>
  <si>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</si>
  <si>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</si>
  <si>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</si>
  <si>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</si>
  <si>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</si>
  <si>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</si>
  <si>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</si>
  <si>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</si>
  <si>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</si>
  <si>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</si>
  <si>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</si>
  <si>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</si>
  <si>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</si>
  <si>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</si>
  <si>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</si>
  <si>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</si>
  <si>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</si>
  <si>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</si>
  <si>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</si>
  <si>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</si>
  <si>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</si>
  <si>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</si>
  <si>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</si>
  <si>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</si>
  <si>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</si>
  <si>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</si>
  <si>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</si>
  <si>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</si>
  <si>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</si>
  <si>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</si>
  <si>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</si>
  <si>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</si>
  <si>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</si>
  <si>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</si>
  <si>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</si>
  <si>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</si>
  <si>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</si>
  <si>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</si>
  <si>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</si>
  <si>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</si>
  <si>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</si>
  <si>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</si>
  <si>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</si>
  <si>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</si>
  <si>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</si>
  <si>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</si>
  <si>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</si>
  <si>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</si>
  <si>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</si>
  <si>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</si>
  <si>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</si>
  <si>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</si>
  <si>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</si>
  <si>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</si>
  <si>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</si>
  <si>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</si>
  <si>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</si>
  <si>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</si>
  <si>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</si>
  <si>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</si>
  <si>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</si>
  <si>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</si>
  <si>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</si>
  <si>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</si>
  <si>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</si>
  <si>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</si>
  <si>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</si>
  <si>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</si>
  <si>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</si>
  <si>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</si>
  <si>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</si>
  <si>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</si>
  <si>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</si>
  <si>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</si>
  <si>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</si>
  <si>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</si>
  <si>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</si>
  <si>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</si>
  <si>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</si>
  <si>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</si>
  <si>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</si>
  <si>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</si>
  <si>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</si>
  <si>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</si>
  <si>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</si>
  <si>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</si>
  <si>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</si>
  <si>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</si>
  <si>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</si>
  <si>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</si>
  <si>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</si>
  <si>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</si>
  <si>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</si>
  <si>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</si>
  <si>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</si>
  <si>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</si>
  <si>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</si>
  <si>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</si>
  <si>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</si>
  <si>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</si>
  <si>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</si>
  <si>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</si>
  <si>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</si>
  <si>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</si>
  <si>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</si>
  <si>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</si>
  <si>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</si>
  <si>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</si>
  <si>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</si>
  <si>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</si>
  <si>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</si>
  <si>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</si>
  <si>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</si>
  <si>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</si>
  <si>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</si>
  <si>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</si>
  <si>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</si>
  <si>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</si>
  <si>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</si>
  <si>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</si>
  <si>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</si>
  <si>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</si>
  <si>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</si>
  <si>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</si>
  <si>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</si>
  <si>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</si>
  <si>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</si>
  <si>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</si>
  <si>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</si>
  <si>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</si>
  <si>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</si>
  <si>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</si>
  <si>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</si>
  <si>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</si>
  <si>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</si>
  <si>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</si>
  <si>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</si>
  <si>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</si>
  <si>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</si>
  <si>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</si>
  <si>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</si>
  <si>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</si>
  <si>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</si>
  <si>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</si>
  <si>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</si>
  <si>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</si>
  <si>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</si>
  <si>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</si>
  <si>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</si>
  <si>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</si>
  <si>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</si>
  <si>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</si>
  <si>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</si>
  <si>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</si>
  <si>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</si>
  <si>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</si>
  <si>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</si>
  <si>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</si>
  <si>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</si>
  <si>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</si>
  <si>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</si>
  <si>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</si>
  <si>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</si>
  <si>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</si>
  <si>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</si>
  <si>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</si>
  <si>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</si>
  <si>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</si>
  <si>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</si>
  <si>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</si>
  <si>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</si>
  <si>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</si>
  <si>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</si>
  <si>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</si>
  <si>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</si>
  <si>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</si>
  <si>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</si>
  <si>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</si>
  <si>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</si>
  <si>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</si>
  <si>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</si>
  <si>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</si>
  <si>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</si>
  <si>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</si>
  <si>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</si>
  <si>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</si>
  <si>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</si>
  <si>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</si>
  <si>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</si>
  <si>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</si>
  <si>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</si>
  <si>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</si>
  <si>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</si>
  <si>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</si>
  <si>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</si>
  <si>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</si>
  <si>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</si>
  <si>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</si>
  <si>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</si>
  <si>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</si>
  <si>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</si>
  <si>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</si>
  <si>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</si>
  <si>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</si>
  <si>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</si>
  <si>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</si>
  <si>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</si>
  <si>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</si>
  <si>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</si>
  <si>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</si>
  <si>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</si>
  <si>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</si>
  <si>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</si>
  <si>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</si>
  <si>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</si>
  <si>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</si>
  <si>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</si>
  <si>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</si>
  <si>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</si>
  <si>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</si>
  <si>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</si>
  <si>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</si>
  <si>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</si>
  <si>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</si>
  <si>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</si>
  <si>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</si>
  <si>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</si>
  <si>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</si>
  <si>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</si>
  <si>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</si>
  <si>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</si>
  <si>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</si>
  <si>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</si>
  <si>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</si>
  <si>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</si>
  <si>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</si>
  <si>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</si>
  <si>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</si>
  <si>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</si>
  <si>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</si>
  <si>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</si>
  <si>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</si>
  <si>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</si>
  <si>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</si>
  <si>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</si>
  <si>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</si>
  <si>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</si>
  <si>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</si>
  <si>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</si>
  <si>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</si>
  <si>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</si>
  <si>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</si>
  <si>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</si>
  <si>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</si>
  <si>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</si>
  <si>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</si>
  <si>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</si>
  <si>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</si>
  <si>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</si>
  <si>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</si>
  <si>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</si>
  <si>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</si>
  <si>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</si>
  <si>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</si>
  <si>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</si>
  <si>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</si>
  <si>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</si>
  <si>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</si>
  <si>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</si>
  <si>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</si>
  <si>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</si>
  <si>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</si>
  <si>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</si>
  <si>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</si>
  <si>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</si>
  <si>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</si>
  <si>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</si>
  <si>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</si>
  <si>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</si>
  <si>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</si>
  <si>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</si>
  <si>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</si>
  <si>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</si>
  <si>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</si>
  <si>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</si>
  <si>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</si>
  <si>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</si>
  <si>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</si>
  <si>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</si>
  <si>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</si>
  <si>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</si>
  <si>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</si>
  <si>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</si>
  <si>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</si>
  <si>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</si>
  <si>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</si>
  <si>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</si>
  <si>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</si>
  <si>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</si>
  <si>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</si>
  <si>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</si>
  <si>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</si>
  <si>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</si>
  <si>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</si>
  <si>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</si>
  <si>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</si>
  <si>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</si>
  <si>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</si>
  <si>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</si>
  <si>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</si>
  <si>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</si>
  <si>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</si>
  <si>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</si>
  <si>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</si>
  <si>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</si>
  <si>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</si>
  <si>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</si>
  <si>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</si>
  <si>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</si>
  <si>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</si>
  <si>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</si>
  <si>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</si>
  <si>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</si>
  <si>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</si>
  <si>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</si>
  <si>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</si>
  <si>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</si>
  <si>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</si>
  <si>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</si>
  <si>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</si>
  <si>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</si>
  <si>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</si>
  <si>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</si>
  <si>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</si>
  <si>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</si>
  <si>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</si>
  <si>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</si>
  <si>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</si>
  <si>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</si>
  <si>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</si>
  <si>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</si>
  <si>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</si>
  <si>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</si>
  <si>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</si>
  <si>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</si>
  <si>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</si>
  <si>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</si>
  <si>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</si>
  <si>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</si>
  <si>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</si>
  <si>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</si>
  <si>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</si>
  <si>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</si>
  <si>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</si>
  <si>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</si>
  <si>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</si>
  <si>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</si>
  <si>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</si>
  <si>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</si>
  <si>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</si>
  <si>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</si>
  <si>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</si>
  <si>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</si>
  <si>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</si>
  <si>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</si>
  <si>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</si>
  <si>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</si>
  <si>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</si>
  <si>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</si>
  <si>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</si>
  <si>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</si>
  <si>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</si>
  <si>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</si>
  <si>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</si>
  <si>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</si>
  <si>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</si>
  <si>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</si>
  <si>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</si>
  <si>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</si>
  <si>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</si>
  <si>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</si>
  <si>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</si>
  <si>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</si>
  <si>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</si>
  <si>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</si>
  <si>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</si>
  <si>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</si>
  <si>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</si>
  <si>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</si>
  <si>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</si>
  <si>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</si>
  <si>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</si>
  <si>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</si>
  <si>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</si>
  <si>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</si>
  <si>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</si>
  <si>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</si>
  <si>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</si>
  <si>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</si>
  <si>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</si>
  <si>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</si>
  <si>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</si>
  <si>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</si>
  <si>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</si>
  <si>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</si>
  <si>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</si>
  <si>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</si>
  <si>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</si>
  <si>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</si>
  <si>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</si>
  <si>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</si>
  <si>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</si>
  <si>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</si>
  <si>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</si>
  <si>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</si>
  <si>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</si>
  <si>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</si>
  <si>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</si>
  <si>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</si>
  <si>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</si>
  <si>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</si>
  <si>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</si>
  <si>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</si>
  <si>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</si>
  <si>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</si>
  <si>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</si>
  <si>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</si>
  <si>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</si>
  <si>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</si>
  <si>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</si>
  <si>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</si>
  <si>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</si>
  <si>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</si>
  <si>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</si>
  <si>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</si>
  <si>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</si>
  <si>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</si>
  <si>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</si>
  <si>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</si>
  <si>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</si>
  <si>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</si>
  <si>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</si>
  <si>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</si>
  <si>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</si>
  <si>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</si>
  <si>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</si>
  <si>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</si>
  <si>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</si>
  <si>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</si>
  <si>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</si>
  <si>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</si>
  <si>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</si>
  <si>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</si>
  <si>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</si>
  <si>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</si>
  <si>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</si>
  <si>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</si>
  <si>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</si>
  <si>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</si>
  <si>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</si>
  <si>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</si>
  <si>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</si>
  <si>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</si>
  <si>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</si>
  <si>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</si>
  <si>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</si>
  <si>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</si>
  <si>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</si>
  <si>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</si>
  <si>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</si>
  <si>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</si>
  <si>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</si>
  <si>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</si>
  <si>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</si>
  <si>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</si>
  <si>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</si>
  <si>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</si>
  <si>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</si>
  <si>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</si>
  <si>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</si>
  <si>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</si>
  <si>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</si>
  <si>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</si>
  <si>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</si>
  <si>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</si>
  <si>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</si>
  <si>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</si>
  <si>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</si>
  <si>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</si>
  <si>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</si>
  <si>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</si>
  <si>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</si>
  <si>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</si>
  <si>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</si>
  <si>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</si>
  <si>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</si>
  <si>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</si>
  <si>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</si>
  <si>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</si>
  <si>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</si>
  <si>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</si>
  <si>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</si>
  <si>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</si>
  <si>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</si>
  <si>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</si>
  <si>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</si>
  <si>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</si>
  <si>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</si>
  <si>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</si>
  <si>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</si>
  <si>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</si>
  <si>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</si>
  <si>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</si>
  <si>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</si>
  <si>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</si>
  <si>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</si>
  <si>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</si>
  <si>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</si>
  <si>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</si>
  <si>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</si>
  <si>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</si>
  <si>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</si>
  <si>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</si>
  <si>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</si>
  <si>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</si>
  <si>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</si>
  <si>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</si>
  <si>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</si>
  <si>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</si>
  <si>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</si>
  <si>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</si>
  <si>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</si>
  <si>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</si>
  <si>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</si>
  <si>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</si>
  <si>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</si>
  <si>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</si>
  <si>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</si>
  <si>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</si>
  <si>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</si>
  <si>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</si>
  <si>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</si>
  <si>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</si>
  <si>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</si>
  <si>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</si>
  <si>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</si>
  <si>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</si>
  <si>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</si>
  <si>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</si>
  <si>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</si>
  <si>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</si>
  <si>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</si>
  <si>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</si>
  <si>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</si>
  <si>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</si>
  <si>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</si>
  <si>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</si>
  <si>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</si>
  <si>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</si>
  <si>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</si>
  <si>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</si>
  <si>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</si>
  <si>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</si>
  <si>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</si>
  <si>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</si>
  <si>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</si>
  <si>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</si>
  <si>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</si>
  <si>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</si>
  <si>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</si>
  <si>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</si>
  <si>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</si>
  <si>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</si>
  <si>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</si>
  <si>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</si>
  <si>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</si>
  <si>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</si>
  <si>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</si>
  <si>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</si>
  <si>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</si>
  <si>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</si>
  <si>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</si>
  <si>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</si>
  <si>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</si>
  <si>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</si>
  <si>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</si>
  <si>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</si>
  <si>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</si>
  <si>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</si>
  <si>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</si>
  <si>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</si>
  <si>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</si>
  <si>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</si>
  <si>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</si>
  <si>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</si>
  <si>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</si>
  <si>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</si>
  <si>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</si>
  <si>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</si>
  <si>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</si>
  <si>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</si>
  <si>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</si>
  <si>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</si>
  <si>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</si>
  <si>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</si>
  <si>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</si>
  <si>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</si>
  <si>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</si>
  <si>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</si>
  <si>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</si>
  <si>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</si>
  <si>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</si>
  <si>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</si>
  <si>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</si>
  <si>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</si>
  <si>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</si>
  <si>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</si>
  <si>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</si>
  <si>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</si>
  <si>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</si>
  <si>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</si>
  <si>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</si>
  <si>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</si>
  <si>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</si>
  <si>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</si>
  <si>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</si>
  <si>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</si>
  <si>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</si>
  <si>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</si>
  <si>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</si>
  <si>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</si>
  <si>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</si>
  <si>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</si>
  <si>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</si>
  <si>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</si>
  <si>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</si>
  <si>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</si>
  <si>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</si>
  <si>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</si>
  <si>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</si>
  <si>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</si>
  <si>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</si>
  <si>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</si>
  <si>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</si>
  <si>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</si>
  <si>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</si>
  <si>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</si>
  <si>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</si>
  <si>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</si>
  <si>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</si>
  <si>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</si>
  <si>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</si>
  <si>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</si>
  <si>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</si>
  <si>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</si>
  <si>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</si>
  <si>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</si>
  <si>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</si>
  <si>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</si>
  <si>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</si>
  <si>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</si>
  <si>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</si>
  <si>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</si>
  <si>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</si>
  <si>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</si>
  <si>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</si>
  <si>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</si>
  <si>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</si>
  <si>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</si>
  <si>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</si>
  <si>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</si>
  <si>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</si>
  <si>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</si>
  <si>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</si>
  <si>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</si>
  <si>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</si>
  <si>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</si>
  <si>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</si>
  <si>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</si>
  <si>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</si>
  <si>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</si>
  <si>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</si>
  <si>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</si>
  <si>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</si>
  <si>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</si>
  <si>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</si>
  <si>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</si>
  <si>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</si>
  <si>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</si>
  <si>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</si>
  <si>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</si>
  <si>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</si>
  <si>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</si>
  <si>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</si>
  <si>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</si>
  <si>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</si>
  <si>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</si>
  <si>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</si>
  <si>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</si>
  <si>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</si>
  <si>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</si>
  <si>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</si>
  <si>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</si>
  <si>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</si>
  <si>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</si>
  <si>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</si>
  <si>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</si>
  <si>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</si>
  <si>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</si>
  <si>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</si>
  <si>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</si>
  <si>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</si>
  <si>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</si>
  <si>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</si>
  <si>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</si>
  <si>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</si>
  <si>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</si>
  <si>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</si>
  <si>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</si>
  <si>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</si>
  <si>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</si>
  <si>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</si>
  <si>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</si>
  <si>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</si>
  <si>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</si>
  <si>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</si>
  <si>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</si>
  <si>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</si>
  <si>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</si>
  <si>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</si>
  <si>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</si>
  <si>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</si>
  <si>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</si>
  <si>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</si>
  <si>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</si>
  <si>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</si>
  <si>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</si>
  <si>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</si>
  <si>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</si>
  <si>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</si>
  <si>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</si>
  <si>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</si>
  <si>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</si>
  <si>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</si>
  <si>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</si>
  <si>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</si>
  <si>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</si>
  <si>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</si>
  <si>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</si>
  <si>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</si>
  <si>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</si>
  <si>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</si>
  <si>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</si>
  <si>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</si>
  <si>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</si>
  <si>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</si>
  <si>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</si>
  <si>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</si>
  <si>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</si>
  <si>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</si>
  <si>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</si>
  <si>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</si>
  <si>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</si>
  <si>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</si>
  <si>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</si>
  <si>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</si>
  <si>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</si>
  <si>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</si>
  <si>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</si>
  <si>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</si>
  <si>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</si>
  <si>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</si>
  <si>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</si>
  <si>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</si>
  <si>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</si>
  <si>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</si>
  <si>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</si>
  <si>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</si>
  <si>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</si>
  <si>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</si>
  <si>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</si>
  <si>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</si>
  <si>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</si>
  <si>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</si>
  <si>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</si>
  <si>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</si>
  <si>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</si>
  <si>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</si>
  <si>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</si>
  <si>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</si>
  <si>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</si>
  <si>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</si>
  <si>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</si>
  <si>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</si>
  <si>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</si>
  <si>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</si>
  <si>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</si>
  <si>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</si>
  <si>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</si>
  <si>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</si>
  <si>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</si>
  <si>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</si>
  <si>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</si>
  <si>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</si>
  <si>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</si>
  <si>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</si>
  <si>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</si>
  <si>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</si>
  <si>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</si>
  <si>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</si>
  <si>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</si>
  <si>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</si>
  <si>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</si>
  <si>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</si>
  <si>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</si>
  <si>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</si>
  <si>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</si>
  <si>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</si>
  <si>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</si>
  <si>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</si>
  <si>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</si>
  <si>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</si>
  <si>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</si>
  <si>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</si>
  <si>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</si>
  <si>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</si>
  <si>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</si>
  <si>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</si>
  <si>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</si>
  <si>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</si>
  <si>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</si>
  <si>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</si>
  <si>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</si>
  <si>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</si>
  <si>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</si>
  <si>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</si>
  <si>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</si>
  <si>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</si>
  <si>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</si>
  <si>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</si>
  <si>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</si>
  <si>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</si>
  <si>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</si>
  <si>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</si>
  <si>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</si>
  <si>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</si>
  <si>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</si>
  <si>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</si>
  <si>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</si>
  <si>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</si>
  <si>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</si>
  <si>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</si>
  <si>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</si>
  <si>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</si>
  <si>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</si>
  <si>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</si>
  <si>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</si>
  <si>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</si>
  <si>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</si>
  <si>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</si>
  <si>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</si>
  <si>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</si>
  <si>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</si>
  <si>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</si>
  <si>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</si>
  <si>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</si>
  <si>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</si>
  <si>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</si>
  <si>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</si>
  <si>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</si>
  <si>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</si>
  <si>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</si>
  <si>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</si>
  <si>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</si>
  <si>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</si>
  <si>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</si>
  <si>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</si>
  <si>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</si>
  <si>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</si>
  <si>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</si>
  <si>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</si>
  <si>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</si>
  <si>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</si>
  <si>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</si>
  <si>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</si>
  <si>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</si>
  <si>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</si>
  <si>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</si>
  <si>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</si>
  <si>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</si>
  <si>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</si>
  <si>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</si>
  <si>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</si>
  <si>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</si>
  <si>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</si>
  <si>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</si>
  <si>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</si>
  <si>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</si>
  <si>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</si>
  <si>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</si>
  <si>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</si>
  <si>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</si>
  <si>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</si>
  <si>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</si>
  <si>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</si>
  <si>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</si>
  <si>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</si>
  <si>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</si>
  <si>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</si>
  <si>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</si>
  <si>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</si>
  <si>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</si>
  <si>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</si>
  <si>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</si>
  <si>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</si>
  <si>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</si>
  <si>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</si>
  <si>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</si>
  <si>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</si>
  <si>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</si>
  <si>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</si>
  <si>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</si>
  <si>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</si>
  <si>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</si>
  <si>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</si>
  <si>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</si>
  <si>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</si>
  <si>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</si>
  <si>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</si>
  <si>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</si>
  <si>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</si>
  <si>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</si>
  <si>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</si>
  <si>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</si>
  <si>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</si>
  <si>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</si>
  <si>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</si>
  <si>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</si>
  <si>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</si>
  <si>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</si>
  <si>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</si>
  <si>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</si>
  <si>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</si>
  <si>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</si>
  <si>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</si>
  <si>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</si>
  <si>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</si>
  <si>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</si>
  <si>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</si>
  <si>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</si>
  <si>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</si>
  <si>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</si>
  <si>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</si>
  <si>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</si>
  <si>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</si>
  <si>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</si>
  <si>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</si>
  <si>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</si>
  <si>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</si>
  <si>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</si>
  <si>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</si>
  <si>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</si>
  <si>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</si>
  <si>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</si>
  <si>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</si>
  <si>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</si>
  <si>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</si>
  <si>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</si>
  <si>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</si>
  <si>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</si>
  <si>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</si>
  <si>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</si>
  <si>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</si>
  <si>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</si>
  <si>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</si>
  <si>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</si>
  <si>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</si>
  <si>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</si>
  <si>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</si>
  <si>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</si>
  <si>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</si>
  <si>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</si>
  <si>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</si>
  <si>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</si>
  <si>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</si>
  <si>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</si>
  <si>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</si>
  <si>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</si>
  <si>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</si>
  <si>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</si>
  <si>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</si>
  <si>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</si>
  <si>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</si>
  <si>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</si>
  <si>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</si>
  <si>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</si>
  <si>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</si>
  <si>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</si>
  <si>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</si>
  <si>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</si>
  <si>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</si>
  <si>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</si>
  <si>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</si>
  <si>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</si>
  <si>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</si>
  <si>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</si>
  <si>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</si>
  <si>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</si>
  <si>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</si>
  <si>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</si>
  <si>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</si>
  <si>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</si>
  <si>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</si>
  <si>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</si>
  <si>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</si>
  <si>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</si>
  <si>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</si>
  <si>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</si>
  <si>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</si>
  <si>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</si>
  <si>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</si>
  <si>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</si>
  <si>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</si>
  <si>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</si>
  <si>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</si>
  <si>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</si>
  <si>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</si>
  <si>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</si>
  <si>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</si>
  <si>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</si>
  <si>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</si>
  <si>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</si>
  <si>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</si>
  <si>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</si>
  <si>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</si>
  <si>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</si>
  <si>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</si>
  <si>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</si>
  <si>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</si>
  <si>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</si>
  <si>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</si>
  <si>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</si>
  <si>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</si>
  <si>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</si>
  <si>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</si>
  <si>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</si>
  <si>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</si>
  <si>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</si>
  <si>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</si>
  <si>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</si>
  <si>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</si>
  <si>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</si>
  <si>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</si>
  <si>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</si>
  <si>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</si>
  <si>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</si>
  <si>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</si>
  <si>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</si>
  <si>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</si>
  <si>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</si>
  <si>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</si>
  <si>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</si>
  <si>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</si>
  <si>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</si>
  <si>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</si>
  <si>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</si>
  <si>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</si>
  <si>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</si>
  <si>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</si>
  <si>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</si>
  <si>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</si>
  <si>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</si>
  <si>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</si>
  <si>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</si>
  <si>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</si>
  <si>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</si>
  <si>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</si>
  <si>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</si>
  <si>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</si>
  <si>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</si>
  <si>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</si>
  <si>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</si>
  <si>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</si>
  <si>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</si>
  <si>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</si>
  <si>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</si>
  <si>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</si>
  <si>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</si>
  <si>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</si>
  <si>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</si>
  <si>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</si>
  <si>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</si>
  <si>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</si>
  <si>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</si>
  <si>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</si>
  <si>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</si>
  <si>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</si>
  <si>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</si>
  <si>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</si>
  <si>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</si>
  <si>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</si>
  <si>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</si>
  <si>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</si>
  <si>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</si>
  <si>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</si>
  <si>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</si>
  <si>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</si>
  <si>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</si>
  <si>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</si>
  <si>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</si>
  <si>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</si>
  <si>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</si>
  <si>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</si>
  <si>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</si>
  <si>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</si>
  <si>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</si>
  <si>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</si>
  <si>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</si>
  <si>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</si>
  <si>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</si>
  <si>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</si>
  <si>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</si>
  <si>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</si>
  <si>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</si>
  <si>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</si>
  <si>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</si>
  <si>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</si>
  <si>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</si>
  <si>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</si>
  <si>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</si>
  <si>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</si>
  <si>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</si>
  <si>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</si>
  <si>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</si>
  <si>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</si>
  <si>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</si>
  <si>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</si>
  <si>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</si>
  <si>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</si>
  <si>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</si>
  <si>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</si>
  <si>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</si>
  <si>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</si>
  <si>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</si>
  <si>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</si>
  <si>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</si>
  <si>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</si>
  <si>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</si>
  <si>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</si>
  <si>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</si>
  <si>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</si>
  <si>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</si>
  <si>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</si>
  <si>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</si>
  <si>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</si>
  <si>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</si>
  <si>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</si>
  <si>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</si>
  <si>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</si>
  <si>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</si>
  <si>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</si>
  <si>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</si>
  <si>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</si>
  <si>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</si>
  <si>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</si>
  <si>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</si>
  <si>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</si>
  <si>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</si>
  <si>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</si>
  <si>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</si>
  <si>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</si>
  <si>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</si>
  <si>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</si>
  <si>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</si>
  <si>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</si>
  <si>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</si>
  <si>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</si>
  <si>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</si>
  <si>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</si>
  <si>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</si>
  <si>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</si>
  <si>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</si>
  <si>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</si>
  <si>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</si>
  <si>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</si>
  <si>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</si>
  <si>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</si>
  <si>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</si>
  <si>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</si>
  <si>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</si>
  <si>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</si>
  <si>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</si>
  <si>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</si>
  <si>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</si>
  <si>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</si>
  <si>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</si>
  <si>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</si>
  <si>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</si>
  <si>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</si>
  <si>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</si>
  <si>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</si>
  <si>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</si>
  <si>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</si>
  <si>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</si>
  <si>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</si>
  <si>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</si>
  <si>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</si>
  <si>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</si>
  <si>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</si>
  <si>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</si>
  <si>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</si>
  <si>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</si>
  <si>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</si>
  <si>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</si>
  <si>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</si>
  <si>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</si>
  <si>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</si>
  <si>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</si>
  <si>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</si>
  <si>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</si>
  <si>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</si>
  <si>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</si>
  <si>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</si>
  <si>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</si>
  <si>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</si>
  <si>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</si>
  <si>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</si>
  <si>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</si>
  <si>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</si>
  <si>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</si>
  <si>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</si>
  <si>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</si>
  <si>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</si>
  <si>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</si>
  <si>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</si>
  <si>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</si>
  <si>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</si>
  <si>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</si>
  <si>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</si>
  <si>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</si>
  <si>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</si>
  <si>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</si>
  <si>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</si>
  <si>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</si>
  <si>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</si>
  <si>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</si>
  <si>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</si>
  <si>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</si>
  <si>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</si>
  <si>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</si>
  <si>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</si>
  <si>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</si>
  <si>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</si>
  <si>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</si>
  <si>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</si>
  <si>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</si>
  <si>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</si>
  <si>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</si>
  <si>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</si>
  <si>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</si>
  <si>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</si>
  <si>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</si>
  <si>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</si>
  <si>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</si>
  <si>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</si>
  <si>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</si>
  <si>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</si>
  <si>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</si>
  <si>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</si>
  <si>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</si>
  <si>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</si>
  <si>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</si>
  <si>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</si>
  <si>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</si>
  <si>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</si>
  <si>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</si>
  <si>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</si>
  <si>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</si>
  <si>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</si>
  <si>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</si>
  <si>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</si>
  <si>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</si>
  <si>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</si>
  <si>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</si>
  <si>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</si>
  <si>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</si>
  <si>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</si>
  <si>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</si>
  <si>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</si>
  <si>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</si>
  <si>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</si>
  <si>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</si>
  <si>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</si>
  <si>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</si>
  <si>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</si>
  <si>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</si>
  <si>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</si>
  <si>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</si>
  <si>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</si>
  <si>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</si>
  <si>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</si>
  <si>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</si>
  <si>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</si>
  <si>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</si>
  <si>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</si>
  <si>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</si>
  <si>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</si>
  <si>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</si>
  <si>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</si>
  <si>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</si>
  <si>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</si>
  <si>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</si>
  <si>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</si>
  <si>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</si>
  <si>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</si>
  <si>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</si>
  <si>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</si>
  <si>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</si>
  <si>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</si>
  <si>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</si>
  <si>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</si>
  <si>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</si>
  <si>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</si>
  <si>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</si>
  <si>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</si>
  <si>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</si>
  <si>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</si>
  <si>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</si>
  <si>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</si>
  <si>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</si>
  <si>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</si>
  <si>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</si>
  <si>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</si>
  <si>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</si>
  <si>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</si>
  <si>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</si>
  <si>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</si>
  <si>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</si>
  <si>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</si>
  <si>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</si>
  <si>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</si>
  <si>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</si>
  <si>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</si>
  <si>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</si>
  <si>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</si>
  <si>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</si>
  <si>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</si>
  <si>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</si>
  <si>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</si>
  <si>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</si>
  <si>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</si>
  <si>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</si>
  <si>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</si>
  <si>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</si>
  <si>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</si>
  <si>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</si>
  <si>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</si>
  <si>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</si>
  <si>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</si>
  <si>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</si>
  <si>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</si>
  <si>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</si>
  <si>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</si>
  <si>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</si>
  <si>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</si>
  <si>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</si>
  <si>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</si>
  <si>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</si>
  <si>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</si>
  <si>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</si>
  <si>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</si>
  <si>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</si>
  <si>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</si>
  <si>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</si>
  <si>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</si>
  <si>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</si>
  <si>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</si>
  <si>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</si>
  <si>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</si>
  <si>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</si>
  <si>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</si>
  <si>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</si>
  <si>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</si>
  <si>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</si>
  <si>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</si>
  <si>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</si>
  <si>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</si>
  <si>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</si>
  <si>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</si>
  <si>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</si>
  <si>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</si>
  <si>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</si>
  <si>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</si>
  <si>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</si>
  <si>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</si>
  <si>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</si>
  <si>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</si>
  <si>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</si>
  <si>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</si>
  <si>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</si>
  <si>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</si>
  <si>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</si>
  <si>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</si>
  <si>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</si>
  <si>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</si>
  <si>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</si>
  <si>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</si>
  <si>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</si>
  <si>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</si>
  <si>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</si>
  <si>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</si>
  <si>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</si>
  <si>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</si>
  <si>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</si>
  <si>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</si>
  <si>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</si>
  <si>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</si>
  <si>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</si>
  <si>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</si>
  <si>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</si>
  <si>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</si>
  <si>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</si>
  <si>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</si>
  <si>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</si>
  <si>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</si>
  <si>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</si>
  <si>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</si>
  <si>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</si>
  <si>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</si>
  <si>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</si>
  <si>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</si>
  <si>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</si>
  <si>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</si>
  <si>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</si>
  <si>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</si>
  <si>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</si>
  <si>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</si>
  <si>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</si>
  <si>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</si>
  <si>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</si>
  <si>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</si>
  <si>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</si>
  <si>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</si>
  <si>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</si>
  <si>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</si>
  <si>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</si>
  <si>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</si>
  <si>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</si>
  <si>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</si>
  <si>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</si>
  <si>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</si>
  <si>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</si>
  <si>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</si>
  <si>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</si>
  <si>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</si>
  <si>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</si>
  <si>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</si>
  <si>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</si>
  <si>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</si>
  <si>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</si>
  <si>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</si>
  <si>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</si>
  <si>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</si>
  <si>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</si>
  <si>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</si>
  <si>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</si>
  <si>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</si>
  <si>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</si>
  <si>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</si>
  <si>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</si>
  <si>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</si>
  <si>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</si>
  <si>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</si>
  <si>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</si>
  <si>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</si>
  <si>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</si>
  <si>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</si>
  <si>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</si>
  <si>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</si>
  <si>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</si>
  <si>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</si>
  <si>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</si>
  <si>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</si>
  <si>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</si>
  <si>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</si>
  <si>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</si>
  <si>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</si>
  <si>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</si>
  <si>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</si>
  <si>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</si>
  <si>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</si>
  <si>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</si>
  <si>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</si>
  <si>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</si>
  <si>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</si>
  <si>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</si>
  <si>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</si>
  <si>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</si>
  <si>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</si>
  <si>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</si>
  <si>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</si>
  <si>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</si>
  <si>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</si>
  <si>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</si>
  <si>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</si>
  <si>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</si>
  <si>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</si>
  <si>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</si>
  <si>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</si>
  <si>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</si>
  <si>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</si>
  <si>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</si>
  <si>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</si>
  <si>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</si>
  <si>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</si>
  <si>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</si>
  <si>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</si>
  <si>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</si>
  <si>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</si>
  <si>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</si>
  <si>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</si>
  <si>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</si>
  <si>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</si>
  <si>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</si>
  <si>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</si>
  <si>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</si>
  <si>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</si>
  <si>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</si>
  <si>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</si>
  <si>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</si>
  <si>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</si>
  <si>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</si>
  <si>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</si>
  <si>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</si>
  <si>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</si>
  <si>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</si>
  <si>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</si>
  <si>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</si>
  <si>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</si>
  <si>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</si>
  <si>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</si>
  <si>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</si>
  <si>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</si>
  <si>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</si>
  <si>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</si>
  <si>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</si>
  <si>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</si>
  <si>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</si>
  <si>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</si>
  <si>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</si>
  <si>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</si>
  <si>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</si>
  <si>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</si>
  <si>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</si>
  <si>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</si>
  <si>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</si>
  <si>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</si>
  <si>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</si>
  <si>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</si>
  <si>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</si>
  <si>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</si>
  <si>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</si>
  <si>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</si>
  <si>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</si>
  <si>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</si>
  <si>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</si>
  <si>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</si>
  <si>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</si>
  <si>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</si>
  <si>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</si>
  <si>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</si>
  <si>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</si>
  <si>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</si>
  <si>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</si>
  <si>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</si>
  <si>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</si>
  <si>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</si>
  <si>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</si>
  <si>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</si>
  <si>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</si>
  <si>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</si>
  <si>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</si>
  <si>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</si>
  <si>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</si>
  <si>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</si>
  <si>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</si>
  <si>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</si>
  <si>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</si>
  <si>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</si>
  <si>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</si>
  <si>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</si>
  <si>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</si>
  <si>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</si>
  <si>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</si>
  <si>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</si>
  <si>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</si>
  <si>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</si>
  <si>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</si>
  <si>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</si>
  <si>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</si>
  <si>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</si>
  <si>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</si>
  <si>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</si>
  <si>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</si>
  <si>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</si>
  <si>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</si>
  <si>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</si>
  <si>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</si>
  <si>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</si>
  <si>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</si>
  <si>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</si>
  <si>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</si>
  <si>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</si>
  <si>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</si>
  <si>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</si>
  <si>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</si>
  <si>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</si>
  <si>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</si>
  <si>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</si>
  <si>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</si>
  <si>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</si>
  <si>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</si>
  <si>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</si>
  <si>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</si>
  <si>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</si>
  <si>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</si>
  <si>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</si>
  <si>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</si>
  <si>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</si>
  <si>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</si>
  <si>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</si>
  <si>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</si>
  <si>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</si>
  <si>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</si>
  <si>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</si>
  <si>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</si>
  <si>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</si>
  <si>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</si>
  <si>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</si>
  <si>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</si>
  <si>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</si>
  <si>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</si>
  <si>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</si>
  <si>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</si>
  <si>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</si>
  <si>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</si>
  <si>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</si>
  <si>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</si>
  <si>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</si>
  <si>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</si>
  <si>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</si>
  <si>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</si>
  <si>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</si>
  <si>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</si>
  <si>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</si>
  <si>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</si>
  <si>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</si>
  <si>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</si>
  <si>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</si>
  <si>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</si>
  <si>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</si>
  <si>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</si>
  <si>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</si>
  <si>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</si>
  <si>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</si>
  <si>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</si>
  <si>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</si>
  <si>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</si>
  <si>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</si>
  <si>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</si>
  <si>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</si>
  <si>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</si>
  <si>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</si>
  <si>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</si>
  <si>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</si>
  <si>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</si>
  <si>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</si>
  <si>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</si>
  <si>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</si>
  <si>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</si>
  <si>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</si>
  <si>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</si>
  <si>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</si>
  <si>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</si>
  <si>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</si>
  <si>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</si>
  <si>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</si>
  <si>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</si>
  <si>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</si>
  <si>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</si>
  <si>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</si>
  <si>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</si>
  <si>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</si>
  <si>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</si>
  <si>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</si>
  <si>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</si>
  <si>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</si>
  <si>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</si>
  <si>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</si>
  <si>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</si>
  <si>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</si>
  <si>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</si>
  <si>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</si>
  <si>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</si>
  <si>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</si>
  <si>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</si>
  <si>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</si>
  <si>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</si>
  <si>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</si>
  <si>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</si>
  <si>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</si>
  <si>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</si>
  <si>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</si>
  <si>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</si>
  <si>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</si>
  <si>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</si>
  <si>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</si>
  <si>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</si>
  <si>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</si>
  <si>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</si>
  <si>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</si>
  <si>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</si>
  <si>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</si>
  <si>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</si>
  <si>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</si>
  <si>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</si>
  <si>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</si>
  <si>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</si>
  <si>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</si>
  <si>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</si>
  <si>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</si>
  <si>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</si>
  <si>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</si>
  <si>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</si>
  <si>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</si>
  <si>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</si>
  <si>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</si>
  <si>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</si>
  <si>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</si>
  <si>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</si>
  <si>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</si>
  <si>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</si>
  <si>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</si>
  <si>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</si>
  <si>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</si>
  <si>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</si>
  <si>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</si>
  <si>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</si>
  <si>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</si>
  <si>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</si>
  <si>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</si>
  <si>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</si>
  <si>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</si>
  <si>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</si>
  <si>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</si>
  <si>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</si>
  <si>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</si>
  <si>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</si>
  <si>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</si>
  <si>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</si>
  <si>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</si>
  <si>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</si>
  <si>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</si>
  <si>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</si>
  <si>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</si>
  <si>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</si>
  <si>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</si>
  <si>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</si>
  <si>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</si>
  <si>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</si>
  <si>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</si>
  <si>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</si>
  <si>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</si>
  <si>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</si>
  <si>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</si>
  <si>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</si>
  <si>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</si>
  <si>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</si>
  <si>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</si>
  <si>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</si>
  <si>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</si>
  <si>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</si>
  <si>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</si>
  <si>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</si>
  <si>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</si>
  <si>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</si>
  <si>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</si>
  <si>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</si>
  <si>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</si>
  <si>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</si>
  <si>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</si>
  <si>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</si>
  <si>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</si>
  <si>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</si>
  <si>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</si>
  <si>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</si>
  <si>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</si>
  <si>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</si>
  <si>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</si>
  <si>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</si>
  <si>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</si>
  <si>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</si>
  <si>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</si>
  <si>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</si>
  <si>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</si>
  <si>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</si>
  <si>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</si>
  <si>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</si>
  <si>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</si>
  <si>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</si>
  <si>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</si>
  <si>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</si>
  <si>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</si>
  <si>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</si>
  <si>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</si>
  <si>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</si>
  <si>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</si>
  <si>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</si>
  <si>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</si>
  <si>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</si>
  <si>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</si>
  <si>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</si>
  <si>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</si>
  <si>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</si>
  <si>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</si>
  <si>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</si>
  <si>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</si>
  <si>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</si>
  <si>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</si>
  <si>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</si>
  <si>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</si>
  <si>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</si>
  <si>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</si>
  <si>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</si>
  <si>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</si>
  <si>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</si>
  <si>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</si>
  <si>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</si>
  <si>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</si>
  <si>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</si>
  <si>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</si>
  <si>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</si>
  <si>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</si>
  <si>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</si>
  <si>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</si>
  <si>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</si>
  <si>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</si>
  <si>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</si>
  <si>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</si>
  <si>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</si>
  <si>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</si>
  <si>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</si>
  <si>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</si>
  <si>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</si>
  <si>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</si>
  <si>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</si>
  <si>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</si>
  <si>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</si>
  <si>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</si>
  <si>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</si>
  <si>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</si>
  <si>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</si>
  <si>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</si>
  <si>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</si>
  <si>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</si>
  <si>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</si>
  <si>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</si>
  <si>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</si>
  <si>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</si>
  <si>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</si>
  <si>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</si>
  <si>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</si>
  <si>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</si>
  <si>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</si>
  <si>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</si>
  <si>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</si>
  <si>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</si>
  <si>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</si>
  <si>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</si>
  <si>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</si>
  <si>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</si>
  <si>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</si>
  <si>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</si>
  <si>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</si>
  <si>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</si>
  <si>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</si>
  <si>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</si>
  <si>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</si>
  <si>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</si>
  <si>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</si>
  <si>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</si>
  <si>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</si>
  <si>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</si>
  <si>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</si>
  <si>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</si>
  <si>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</si>
  <si>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</si>
  <si>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</si>
  <si>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</si>
  <si>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</si>
  <si>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</si>
  <si>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</si>
  <si>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</si>
  <si>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</si>
  <si>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</si>
  <si>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</si>
  <si>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</si>
  <si>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</si>
  <si>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</si>
  <si>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</si>
  <si>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</si>
  <si>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</si>
  <si>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</si>
  <si>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</si>
  <si>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</si>
  <si>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</si>
  <si>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</si>
  <si>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</si>
  <si>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</si>
  <si>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</si>
  <si>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</si>
  <si>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</si>
  <si>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</si>
  <si>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</si>
  <si>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</si>
  <si>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</si>
  <si>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</si>
  <si>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</si>
  <si>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</si>
  <si>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</si>
  <si>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</si>
  <si>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</si>
  <si>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</si>
  <si>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</si>
  <si>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</si>
  <si>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</si>
  <si>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</si>
  <si>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</si>
  <si>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</si>
  <si>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</si>
  <si>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</si>
  <si>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</si>
  <si>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</si>
  <si>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</si>
  <si>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</si>
  <si>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</si>
  <si>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</si>
  <si>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</si>
  <si>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</si>
  <si>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</si>
  <si>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</si>
  <si>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</si>
  <si>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</si>
  <si>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</si>
  <si>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</si>
  <si>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</si>
  <si>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</si>
  <si>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</si>
  <si>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</si>
  <si>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</si>
  <si>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</si>
  <si>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</si>
  <si>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</si>
  <si>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</si>
  <si>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</si>
  <si>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</si>
  <si>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</si>
  <si>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</si>
  <si>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</si>
  <si>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</si>
  <si>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</si>
  <si>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</si>
  <si>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</si>
  <si>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</si>
  <si>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</si>
  <si>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</si>
  <si>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</si>
  <si>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</si>
  <si>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</si>
  <si>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</si>
  <si>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</si>
  <si>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</si>
  <si>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</si>
  <si>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</si>
  <si>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</si>
  <si>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</si>
  <si>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</si>
  <si>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</si>
  <si>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</si>
  <si>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</si>
  <si>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</si>
  <si>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</si>
  <si>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</si>
  <si>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</si>
  <si>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</si>
  <si>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</si>
  <si>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</si>
  <si>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</si>
  <si>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</si>
  <si>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</si>
  <si>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</si>
  <si>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</si>
  <si>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</si>
  <si>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</si>
  <si>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</si>
  <si>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</si>
  <si>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</si>
  <si>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</si>
  <si>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</si>
  <si>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</si>
  <si>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</si>
  <si>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</si>
  <si>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</si>
  <si>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</si>
  <si>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</si>
  <si>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</si>
  <si>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</si>
  <si>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</si>
  <si>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</si>
  <si>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</si>
  <si>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</si>
  <si>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</si>
  <si>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</si>
  <si>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</si>
  <si>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</si>
  <si>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</si>
  <si>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</si>
  <si>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</si>
  <si>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</si>
  <si>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</si>
  <si>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</si>
  <si>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</si>
  <si>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</si>
  <si>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</si>
  <si>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</si>
  <si>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</si>
  <si>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</si>
  <si>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</si>
  <si>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</si>
  <si>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</si>
  <si>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</si>
  <si>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</si>
  <si>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</si>
  <si>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</si>
  <si>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</si>
  <si>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</si>
  <si>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</si>
  <si>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</si>
  <si>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</si>
  <si>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</si>
  <si>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</si>
  <si>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</si>
  <si>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</si>
  <si>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</si>
  <si>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</si>
  <si>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</si>
  <si>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</si>
  <si>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</si>
  <si>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</si>
  <si>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</si>
  <si>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</si>
  <si>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</si>
  <si>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</si>
  <si>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</si>
  <si>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</si>
  <si>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</si>
  <si>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</si>
  <si>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</si>
  <si>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</si>
  <si>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</si>
  <si>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</si>
  <si>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</si>
  <si>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</si>
  <si>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</si>
  <si>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</si>
  <si>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</si>
  <si>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</si>
  <si>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</si>
  <si>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</si>
  <si>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</si>
  <si>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</si>
  <si>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</si>
  <si>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</si>
  <si>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</si>
  <si>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</si>
  <si>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</si>
  <si>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</si>
  <si>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</si>
  <si>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</si>
  <si>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</si>
  <si>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</si>
  <si>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</si>
  <si>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</si>
  <si>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</si>
  <si>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</si>
  <si>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</si>
  <si>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</si>
  <si>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</si>
  <si>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</si>
  <si>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</si>
  <si>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</si>
  <si>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</si>
  <si>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</si>
  <si>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</si>
  <si>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</si>
  <si>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</si>
  <si>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</si>
  <si>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</si>
  <si>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</si>
  <si>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</si>
  <si>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</si>
  <si>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</si>
  <si>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</si>
  <si>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</si>
  <si>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</si>
  <si>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</si>
  <si>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</si>
  <si>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</si>
  <si>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</si>
  <si>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</si>
  <si>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</si>
  <si>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</si>
  <si>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</si>
  <si>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</si>
  <si>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</si>
  <si>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</si>
  <si>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</si>
  <si>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</si>
  <si>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</si>
  <si>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</si>
  <si>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</si>
  <si>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</si>
  <si>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</si>
  <si>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</si>
  <si>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</si>
  <si>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</si>
  <si>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</si>
  <si>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</si>
  <si>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</si>
  <si>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</si>
  <si>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</si>
  <si>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</si>
  <si>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</si>
  <si>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</si>
  <si>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</si>
  <si>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</si>
  <si>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</si>
  <si>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</si>
  <si>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</si>
  <si>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</si>
  <si>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</si>
  <si>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</si>
  <si>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</si>
  <si>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</si>
  <si>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</si>
  <si>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</si>
  <si>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</si>
  <si>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</si>
  <si>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</si>
  <si>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</si>
  <si>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</si>
  <si>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</si>
  <si>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</si>
  <si>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</si>
  <si>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</si>
  <si>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</si>
  <si>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</si>
  <si>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</si>
  <si>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</si>
  <si>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</si>
  <si>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</si>
  <si>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</si>
  <si>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</si>
  <si>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</si>
  <si>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</si>
  <si>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</si>
  <si>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</si>
  <si>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</si>
  <si>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</si>
  <si>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</si>
  <si>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</si>
  <si>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</si>
  <si>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</si>
  <si>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</si>
  <si>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</si>
  <si>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</si>
  <si>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</si>
  <si>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</si>
  <si>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</si>
  <si>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</si>
  <si>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</si>
  <si>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</si>
  <si>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</si>
  <si>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</si>
  <si>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</si>
  <si>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</si>
  <si>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</si>
  <si>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</si>
  <si>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</si>
  <si>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</si>
  <si>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</si>
  <si>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</si>
  <si>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</si>
  <si>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</si>
  <si>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</si>
  <si>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</si>
  <si>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</si>
  <si>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</si>
  <si>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</si>
  <si>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</si>
  <si>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</si>
  <si>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</si>
  <si>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</si>
  <si>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</si>
  <si>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</si>
  <si>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</si>
  <si>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</si>
  <si>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</si>
  <si>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</si>
  <si>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</si>
  <si>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</si>
  <si>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</si>
  <si>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</si>
  <si>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</si>
  <si>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</si>
  <si>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</si>
  <si>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</si>
  <si>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</si>
  <si>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</si>
  <si>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</si>
  <si>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</si>
  <si>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</si>
  <si>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</si>
  <si>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</si>
  <si>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</si>
  <si>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</si>
  <si>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</si>
  <si>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</si>
  <si>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</si>
  <si>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</si>
  <si>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</si>
  <si>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</si>
  <si>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</si>
  <si>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</si>
  <si>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</si>
  <si>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</si>
  <si>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</si>
  <si>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</si>
  <si>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</si>
  <si>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</si>
  <si>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</si>
  <si>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</si>
  <si>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</si>
  <si>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</si>
  <si>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</si>
  <si>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</si>
  <si>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</si>
  <si>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</si>
  <si>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</si>
  <si>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</si>
  <si>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</si>
  <si>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</si>
  <si>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</si>
  <si>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</si>
  <si>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</si>
  <si>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</si>
  <si>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</si>
  <si>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</si>
  <si>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</si>
  <si>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</si>
  <si>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</si>
  <si>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</si>
  <si>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</si>
  <si>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</si>
  <si>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</si>
  <si>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</si>
  <si>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</si>
  <si>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</si>
  <si>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</si>
  <si>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</si>
  <si>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</si>
  <si>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</si>
  <si>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</si>
  <si>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</si>
  <si>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</si>
  <si>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</si>
  <si>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</si>
  <si>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</si>
  <si>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</si>
  <si>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</si>
  <si>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</si>
  <si>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</si>
  <si>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</si>
  <si>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</si>
  <si>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</si>
  <si>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</si>
  <si>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</si>
  <si>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</si>
  <si>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</si>
  <si>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</si>
  <si>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</si>
  <si>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</si>
  <si>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</si>
  <si>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</si>
  <si>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</si>
  <si>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</si>
  <si>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</si>
  <si>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</si>
  <si>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</si>
  <si>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</si>
  <si>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</si>
  <si>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</si>
  <si>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</si>
  <si>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</si>
  <si>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</si>
  <si>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</si>
  <si>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</si>
  <si>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</si>
  <si>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</si>
  <si>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</si>
  <si>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</si>
  <si>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</si>
  <si>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</si>
  <si>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</si>
  <si>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</si>
  <si>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</si>
  <si>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</si>
  <si>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</si>
  <si>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</si>
  <si>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</si>
  <si>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</si>
  <si>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</si>
  <si>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</si>
  <si>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</si>
  <si>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</si>
  <si>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</si>
  <si>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</si>
  <si>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</si>
  <si>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</si>
  <si>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</si>
  <si>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</si>
  <si>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</si>
  <si>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</si>
  <si>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</si>
  <si>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</si>
  <si>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</si>
  <si>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</si>
  <si>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</si>
  <si>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</si>
  <si>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</si>
  <si>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</si>
  <si>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</si>
  <si>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</si>
  <si>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</si>
  <si>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</si>
  <si>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</si>
  <si>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</si>
  <si>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</si>
  <si>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</si>
  <si>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</si>
  <si>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</si>
  <si>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</si>
  <si>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</si>
  <si>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</si>
  <si>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</si>
  <si>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</si>
  <si>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</si>
  <si>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</si>
  <si>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</si>
  <si>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</si>
  <si>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</si>
  <si>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</si>
  <si>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</si>
  <si>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</si>
  <si>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</si>
  <si>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</si>
  <si>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</si>
  <si>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</si>
  <si>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</si>
  <si>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</si>
  <si>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</si>
  <si>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</si>
  <si>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</si>
  <si>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</si>
  <si>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</si>
  <si>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</si>
  <si>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</si>
  <si>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</si>
  <si>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</si>
  <si>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</si>
  <si>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</si>
  <si>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</si>
  <si>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</si>
  <si>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</si>
  <si>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</si>
  <si>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</si>
  <si>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</si>
  <si>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</si>
  <si>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</si>
  <si>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</si>
  <si>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</si>
  <si>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</si>
  <si>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</si>
  <si>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</si>
  <si>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</si>
  <si>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</si>
  <si>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</si>
  <si>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</si>
  <si>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</si>
  <si>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</si>
  <si>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</si>
  <si>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</si>
  <si>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</si>
  <si>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</si>
  <si>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</si>
  <si>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</si>
  <si>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</si>
  <si>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</si>
  <si>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</si>
  <si>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</si>
  <si>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</si>
  <si>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</si>
  <si>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</si>
  <si>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</si>
  <si>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</si>
  <si>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</si>
  <si>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</si>
  <si>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</si>
  <si>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</si>
  <si>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</si>
  <si>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</si>
  <si>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</si>
  <si>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</si>
  <si>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</si>
  <si>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</si>
  <si>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</si>
  <si>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</si>
  <si>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</si>
  <si>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</si>
  <si>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</si>
  <si>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</si>
  <si>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</si>
  <si>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</si>
  <si>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</si>
  <si>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</si>
  <si>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</si>
  <si>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</si>
  <si>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</si>
  <si>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</si>
  <si>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</si>
  <si>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</si>
  <si>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</si>
  <si>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</si>
  <si>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</si>
  <si>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</si>
  <si>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</si>
  <si>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</si>
  <si>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</si>
  <si>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</si>
  <si>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</si>
  <si>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</si>
  <si>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</si>
  <si>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</si>
  <si>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</si>
  <si>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</si>
  <si>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</si>
  <si>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</si>
  <si>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</si>
  <si>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</si>
  <si>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</si>
  <si>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</si>
  <si>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</si>
  <si>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</si>
  <si>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</si>
  <si>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</si>
  <si>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</si>
  <si>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</si>
  <si>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</si>
  <si>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</si>
  <si>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</si>
  <si>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</si>
  <si>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</si>
  <si>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</si>
  <si>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</si>
  <si>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</si>
  <si>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</si>
  <si>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</si>
  <si>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</si>
  <si>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</si>
  <si>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</si>
  <si>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</si>
  <si>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</si>
  <si>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</si>
  <si>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</si>
  <si>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</si>
  <si>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</si>
  <si>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</si>
  <si>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</si>
  <si>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</si>
  <si>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</si>
  <si>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</si>
  <si>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</si>
  <si>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</si>
  <si>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</si>
  <si>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</si>
  <si>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</si>
  <si>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</si>
  <si>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</si>
  <si>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</si>
  <si>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</si>
  <si>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</si>
  <si>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</si>
  <si>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</si>
  <si>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</si>
  <si>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</si>
  <si>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</si>
  <si>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</si>
  <si>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</si>
  <si>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</si>
  <si>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</si>
  <si>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</si>
  <si>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</si>
  <si>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</si>
  <si>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</si>
  <si>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</si>
  <si>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</si>
  <si>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</si>
  <si>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</si>
  <si>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</si>
  <si>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</si>
  <si>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</si>
  <si>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</si>
  <si>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</si>
  <si>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</si>
  <si>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</si>
  <si>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</si>
  <si>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</si>
  <si>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</si>
  <si>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</si>
  <si>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</si>
  <si>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</si>
  <si>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</si>
  <si>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</si>
  <si>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</si>
  <si>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</si>
  <si>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</si>
  <si>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</si>
  <si>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</si>
  <si>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</si>
  <si>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</si>
  <si>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</si>
  <si>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</si>
  <si>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</si>
  <si>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</si>
  <si>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</si>
  <si>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</si>
  <si>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</si>
  <si>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</si>
  <si>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</si>
  <si>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</si>
  <si>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</si>
  <si>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</si>
  <si>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</si>
  <si>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</si>
  <si>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</si>
  <si>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</si>
  <si>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</si>
  <si>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</si>
  <si>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</si>
  <si>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</si>
  <si>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</si>
  <si>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</si>
  <si>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</si>
  <si>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</si>
  <si>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</si>
  <si>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</si>
  <si>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</si>
  <si>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</si>
  <si>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</si>
  <si>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</si>
  <si>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</si>
  <si>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</si>
  <si>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</si>
  <si>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</si>
  <si>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</si>
  <si>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</si>
  <si>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</si>
  <si>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</si>
  <si>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</si>
  <si>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</si>
  <si>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</si>
  <si>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</si>
  <si>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</si>
  <si>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</si>
  <si>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</si>
  <si>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</si>
  <si>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</si>
  <si>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</si>
  <si>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</si>
  <si>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</si>
  <si>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</si>
  <si>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</si>
  <si>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</si>
  <si>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</si>
  <si>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</si>
  <si>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</si>
  <si>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</si>
  <si>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</si>
  <si>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</si>
  <si>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</si>
  <si>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</si>
  <si>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</si>
  <si>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</si>
  <si>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</si>
  <si>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</si>
  <si>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</si>
  <si>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</si>
  <si>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</si>
  <si>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</si>
  <si>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</si>
  <si>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</si>
  <si>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</si>
  <si>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</si>
  <si>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</si>
  <si>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</si>
  <si>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</si>
  <si>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</si>
  <si>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</si>
  <si>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</si>
  <si>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</si>
  <si>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</si>
  <si>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</si>
  <si>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</si>
  <si>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</si>
  <si>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</si>
  <si>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</si>
  <si>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</si>
  <si>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</si>
  <si>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</si>
  <si>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</si>
  <si>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</si>
  <si>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</si>
  <si>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</si>
  <si>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</si>
  <si>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</si>
  <si>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</si>
  <si>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</si>
  <si>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</si>
  <si>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</si>
  <si>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</si>
  <si>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</si>
  <si>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</si>
  <si>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</si>
  <si>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</si>
  <si>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</si>
  <si>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</si>
  <si>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</si>
  <si>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</si>
  <si>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</si>
  <si>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</si>
  <si>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</si>
  <si>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</si>
  <si>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</si>
  <si>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</si>
  <si>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</si>
  <si>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</si>
  <si>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</si>
  <si>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</si>
  <si>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</si>
  <si>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</si>
  <si>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</si>
  <si>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</si>
  <si>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</si>
  <si>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</si>
  <si>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</si>
  <si>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</si>
  <si>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</si>
  <si>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</si>
  <si>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</si>
  <si>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</si>
  <si>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</si>
  <si>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</si>
  <si>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</si>
  <si>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</si>
  <si>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</si>
  <si>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</si>
  <si>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</si>
  <si>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</si>
  <si>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</si>
  <si>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</si>
  <si>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</si>
  <si>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</si>
  <si>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</si>
  <si>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</si>
  <si>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</si>
  <si>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</si>
  <si>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</si>
  <si>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</si>
  <si>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</si>
  <si>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</si>
  <si>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</si>
  <si>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</si>
  <si>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</si>
  <si>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</si>
  <si>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</si>
  <si>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</si>
  <si>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</si>
  <si>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</si>
  <si>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</si>
  <si>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</si>
  <si>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</si>
  <si>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</si>
  <si>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</si>
  <si>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</si>
  <si>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</si>
  <si>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</si>
  <si>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</si>
  <si>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</si>
  <si>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</si>
  <si>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</si>
  <si>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</si>
  <si>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</si>
  <si>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</si>
  <si>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</si>
  <si>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</si>
  <si>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</si>
  <si>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</si>
  <si>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</si>
  <si>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</si>
  <si>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</si>
  <si>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</si>
  <si>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</si>
  <si>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</si>
  <si>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</si>
  <si>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</si>
  <si>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</si>
  <si>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</si>
  <si>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</si>
  <si>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</si>
  <si>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</si>
  <si>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</si>
  <si>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</si>
  <si>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</si>
  <si>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</si>
  <si>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</si>
  <si>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</si>
  <si>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</si>
  <si>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</si>
  <si>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</si>
  <si>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</si>
  <si>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</si>
  <si>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</si>
  <si>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</si>
  <si>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</si>
  <si>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</si>
  <si>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</si>
  <si>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</si>
  <si>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</si>
  <si>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</si>
  <si>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</si>
  <si>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</si>
  <si>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</si>
  <si>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</si>
  <si>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</si>
  <si>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</si>
  <si>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</si>
  <si>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</si>
  <si>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</si>
  <si>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</si>
  <si>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</si>
  <si>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</si>
  <si>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</si>
  <si>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</si>
  <si>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</si>
  <si>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</si>
  <si>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</si>
  <si>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</si>
  <si>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</si>
  <si>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</si>
  <si>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</si>
  <si>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</si>
  <si>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</si>
  <si>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</si>
  <si>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</si>
  <si>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</si>
  <si>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</si>
  <si>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</si>
  <si>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</si>
  <si>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</si>
  <si>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</si>
  <si>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</si>
  <si>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</si>
  <si>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</si>
  <si>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</si>
  <si>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</si>
  <si>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</si>
  <si>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</si>
  <si>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</si>
  <si>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</si>
  <si>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</si>
  <si>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</si>
  <si>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</si>
  <si>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</si>
  <si>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</si>
  <si>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</si>
  <si>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</si>
  <si>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</si>
  <si>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</si>
  <si>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</si>
  <si>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</si>
  <si>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</si>
  <si>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</si>
  <si>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</si>
  <si>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</si>
  <si>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</si>
  <si>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</si>
  <si>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</si>
  <si>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</si>
  <si>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</si>
  <si>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</si>
  <si>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</si>
  <si>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</si>
  <si>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</si>
  <si>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</si>
  <si>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</si>
  <si>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</si>
  <si>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</si>
  <si>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</si>
  <si>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</si>
  <si>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</si>
  <si>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</si>
  <si>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</si>
  <si>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</si>
  <si>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</si>
  <si>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</si>
  <si>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</si>
  <si>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</si>
  <si>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</si>
  <si>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</si>
  <si>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</si>
  <si>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</si>
  <si>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</si>
  <si>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</si>
  <si>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</si>
  <si>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</si>
  <si>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</si>
  <si>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</si>
  <si>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</si>
  <si>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</si>
  <si>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</si>
  <si>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</si>
  <si>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</si>
  <si>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</si>
  <si>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</si>
  <si>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</si>
  <si>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</si>
  <si>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</si>
  <si>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</si>
  <si>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</si>
  <si>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</si>
  <si>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</si>
  <si>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</si>
  <si>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</si>
  <si>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</si>
  <si>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</si>
  <si>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</si>
  <si>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</si>
  <si>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</si>
  <si>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</si>
  <si>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</si>
  <si>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</si>
  <si>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</si>
  <si>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</si>
  <si>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</si>
  <si>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</si>
  <si>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</si>
  <si>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</si>
  <si>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</si>
  <si>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</si>
  <si>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</si>
  <si>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</si>
  <si>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</si>
  <si>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</si>
  <si>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</si>
  <si>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</si>
  <si>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</si>
  <si>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</si>
  <si>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</si>
  <si>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</si>
  <si>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</si>
  <si>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</si>
  <si>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</si>
  <si>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</si>
  <si>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</si>
  <si>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</si>
  <si>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</si>
  <si>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</si>
  <si>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</si>
  <si>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</si>
  <si>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</si>
  <si>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</si>
  <si>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</si>
  <si>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</si>
  <si>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</si>
  <si>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</si>
  <si>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</si>
  <si>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</si>
  <si>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</si>
  <si>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</si>
  <si>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</si>
  <si>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</si>
  <si>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</si>
  <si>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</si>
  <si>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</si>
  <si>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</si>
  <si>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</si>
  <si>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</si>
  <si>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</si>
  <si>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</si>
  <si>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</si>
  <si>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</si>
  <si>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</si>
  <si>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</si>
  <si>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</si>
  <si>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</si>
  <si>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</si>
  <si>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</si>
  <si>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</si>
  <si>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</si>
  <si>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</si>
  <si>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</si>
  <si>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</si>
  <si>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</si>
  <si>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</si>
  <si>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</si>
  <si>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</si>
  <si>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</si>
  <si>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</si>
  <si>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</si>
  <si>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</si>
  <si>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</si>
  <si>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</si>
  <si>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</si>
  <si>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</si>
  <si>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</si>
  <si>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</si>
  <si>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</si>
  <si>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</si>
  <si>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</si>
  <si>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</si>
  <si>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</si>
  <si>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</si>
  <si>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</si>
  <si>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</si>
  <si>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</si>
  <si>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</si>
  <si>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</si>
  <si>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</si>
  <si>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</si>
  <si>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</si>
  <si>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</si>
  <si>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</si>
  <si>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</si>
  <si>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</si>
  <si>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</si>
  <si>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</si>
  <si>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</si>
  <si>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</si>
  <si>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</si>
  <si>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</si>
  <si>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</si>
  <si>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</si>
  <si>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</si>
  <si>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</si>
  <si>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</si>
  <si>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</si>
  <si>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</si>
  <si>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</si>
  <si>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</si>
  <si>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</si>
  <si>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</si>
  <si>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</si>
  <si>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</si>
  <si>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</si>
  <si>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</si>
  <si>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</si>
  <si>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</si>
  <si>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</si>
  <si>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</si>
  <si>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</si>
  <si>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</si>
  <si>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</si>
  <si>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</si>
  <si>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</si>
  <si>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</si>
  <si>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</si>
  <si>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</si>
  <si>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</si>
  <si>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</si>
  <si>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</si>
  <si>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</si>
  <si>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</si>
  <si>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</si>
  <si>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</si>
  <si>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</si>
  <si>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</si>
  <si>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</si>
  <si>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</si>
  <si>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</si>
  <si>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</si>
  <si>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</si>
  <si>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</si>
  <si>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</si>
  <si>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</si>
  <si>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</si>
  <si>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</si>
  <si>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</si>
  <si>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</si>
  <si>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</si>
  <si>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</si>
  <si>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</si>
  <si>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</si>
  <si>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</si>
  <si>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</si>
  <si>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</si>
  <si>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</si>
  <si>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</si>
  <si>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</si>
  <si>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</si>
  <si>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</si>
  <si>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</si>
  <si>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</si>
  <si>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</si>
  <si>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</si>
  <si>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</si>
  <si>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</si>
  <si>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</si>
  <si>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</si>
  <si>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</si>
  <si>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</si>
  <si>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</si>
  <si>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</si>
  <si>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</si>
  <si>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</si>
  <si>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</si>
  <si>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</si>
  <si>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</si>
  <si>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</si>
  <si>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</si>
  <si>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</si>
  <si>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</si>
  <si>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</si>
  <si>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</si>
  <si>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</si>
  <si>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</si>
  <si>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</si>
  <si>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</si>
  <si>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</si>
  <si>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</si>
  <si>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</si>
  <si>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</si>
  <si>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</si>
  <si>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</si>
  <si>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</si>
  <si>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</si>
  <si>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</si>
  <si>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</si>
  <si>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</si>
  <si>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</si>
  <si>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</si>
  <si>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</si>
  <si>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</si>
  <si>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</si>
  <si>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</si>
  <si>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</si>
  <si>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</si>
  <si>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</si>
  <si>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</si>
  <si>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</si>
  <si>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</si>
  <si>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</si>
  <si>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</si>
  <si>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</si>
  <si>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</si>
  <si>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</si>
  <si>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</si>
  <si>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</si>
  <si>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</si>
  <si>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</si>
  <si>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</si>
  <si>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</si>
  <si>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</si>
  <si>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</si>
  <si>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</si>
  <si>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</si>
  <si>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</si>
  <si>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</si>
  <si>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</si>
  <si>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</si>
  <si>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</si>
  <si>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</si>
  <si>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</si>
  <si>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</si>
  <si>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</si>
  <si>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</si>
  <si>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</si>
  <si>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</si>
  <si>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</si>
  <si>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</si>
  <si>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</si>
  <si>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</si>
  <si>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</si>
  <si>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</si>
  <si>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</si>
  <si>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</si>
  <si>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</si>
  <si>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</si>
  <si>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</si>
  <si>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</si>
  <si>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</si>
  <si>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</si>
  <si>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</si>
  <si>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</si>
  <si>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</si>
  <si>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</si>
  <si>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</si>
  <si>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</si>
  <si>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</si>
  <si>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</si>
  <si>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</si>
  <si>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</si>
  <si>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</si>
  <si>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</si>
  <si>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</si>
  <si>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</si>
  <si>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</si>
  <si>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</si>
  <si>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</si>
  <si>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</si>
  <si>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</si>
  <si>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</si>
  <si>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</si>
  <si>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</si>
  <si>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</si>
  <si>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</si>
  <si>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</si>
  <si>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</si>
  <si>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</si>
  <si>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</si>
  <si>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</si>
  <si>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</si>
  <si>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</si>
  <si>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</si>
  <si>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</si>
  <si>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</si>
  <si>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</si>
  <si>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</si>
  <si>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</si>
  <si>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</si>
  <si>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</si>
  <si>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</si>
  <si>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</si>
  <si>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</si>
  <si>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</si>
  <si>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</si>
  <si>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</si>
  <si>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</si>
  <si>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</si>
  <si>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</si>
  <si>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</si>
  <si>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</si>
  <si>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</si>
  <si>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</si>
  <si>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</si>
  <si>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</si>
  <si>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</si>
  <si>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</si>
  <si>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</si>
  <si>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</si>
  <si>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</si>
  <si>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</si>
  <si>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</si>
  <si>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</si>
  <si>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</si>
  <si>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</si>
  <si>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</si>
  <si>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</si>
  <si>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</si>
  <si>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</si>
  <si>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</si>
  <si>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</si>
  <si>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</si>
  <si>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</si>
  <si>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</si>
  <si>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</si>
  <si>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</si>
  <si>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</si>
  <si>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</si>
  <si>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</si>
  <si>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</si>
  <si>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</si>
  <si>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</si>
  <si>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</si>
  <si>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</si>
  <si>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</si>
  <si>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</si>
  <si>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</si>
  <si>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</si>
  <si>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</si>
  <si>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</si>
  <si>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</si>
  <si>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</si>
  <si>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</si>
  <si>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</si>
  <si>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</si>
  <si>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</si>
  <si>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</si>
  <si>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</si>
  <si>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</si>
  <si>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</si>
  <si>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</si>
  <si>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</si>
  <si>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</si>
  <si>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</si>
  <si>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</si>
  <si>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</si>
  <si>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</si>
  <si>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</si>
  <si>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</si>
  <si>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</si>
  <si>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</si>
  <si>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</si>
  <si>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</si>
  <si>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</si>
  <si>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</si>
  <si>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</si>
  <si>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</si>
  <si>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</si>
  <si>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</si>
  <si>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</si>
  <si>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</si>
  <si>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</si>
  <si>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</si>
  <si>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</si>
  <si>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</si>
  <si>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</si>
  <si>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</si>
  <si>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</si>
  <si>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</si>
  <si>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</si>
  <si>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</si>
  <si>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</si>
  <si>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</si>
  <si>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</si>
  <si>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</si>
  <si>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</si>
  <si>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</si>
  <si>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</si>
  <si>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</si>
  <si>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</si>
  <si>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</si>
  <si>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</si>
  <si>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</si>
  <si>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</si>
  <si>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</si>
  <si>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</si>
  <si>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</si>
  <si>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</si>
  <si>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</si>
  <si>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</si>
  <si>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</si>
  <si>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</si>
  <si>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</si>
  <si>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</si>
  <si>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</si>
  <si>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</si>
  <si>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</si>
  <si>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</si>
  <si>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</si>
  <si>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</si>
  <si>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</si>
  <si>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</si>
  <si>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</si>
  <si>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</si>
  <si>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</si>
  <si>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</si>
  <si>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</si>
  <si>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</si>
  <si>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</si>
  <si>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</si>
  <si>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</si>
  <si>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</si>
  <si>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</si>
  <si>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</si>
  <si>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</si>
  <si>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</si>
  <si>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</si>
  <si>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</si>
  <si>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</si>
  <si>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</si>
  <si>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</si>
  <si>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</si>
  <si>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</si>
  <si>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</si>
  <si>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</si>
  <si>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</si>
  <si>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</si>
  <si>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</si>
  <si>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</si>
  <si>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</si>
  <si>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</si>
  <si>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</si>
  <si>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</si>
  <si>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</si>
  <si>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</si>
  <si>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</si>
  <si>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</si>
  <si>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</si>
  <si>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</si>
  <si>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</si>
  <si>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</si>
  <si>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</si>
  <si>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</si>
  <si>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</si>
  <si>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</si>
  <si>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</si>
  <si>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</si>
  <si>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</si>
  <si>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</si>
  <si>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</si>
  <si>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</si>
  <si>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</si>
  <si>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</si>
  <si>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</si>
  <si>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</si>
  <si>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</si>
  <si>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</si>
  <si>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</si>
  <si>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</si>
  <si>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</si>
  <si>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</si>
  <si>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</si>
  <si>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</si>
  <si>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</si>
  <si>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</si>
  <si>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</si>
  <si>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</si>
  <si>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</si>
  <si>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</si>
  <si>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</si>
  <si>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</si>
  <si>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</si>
  <si>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</si>
  <si>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</si>
  <si>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</si>
  <si>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</si>
  <si>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</si>
  <si>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</si>
  <si>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</si>
  <si>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</si>
  <si>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</si>
  <si>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</si>
  <si>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</si>
  <si>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</si>
  <si>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</si>
  <si>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</si>
  <si>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</si>
  <si>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</si>
  <si>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</si>
  <si>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</si>
  <si>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</si>
  <si>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</si>
  <si>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</si>
  <si>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</si>
  <si>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</si>
  <si>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</si>
  <si>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</si>
  <si>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</si>
  <si>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</si>
  <si>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</si>
  <si>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</si>
  <si>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</si>
  <si>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</si>
  <si>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</si>
  <si>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</si>
  <si>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</si>
  <si>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</si>
  <si>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</si>
  <si>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</si>
  <si>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</si>
  <si>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</si>
  <si>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</si>
  <si>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</si>
  <si>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</si>
  <si>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</si>
  <si>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</si>
  <si>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</si>
  <si>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</si>
  <si>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</si>
  <si>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</si>
  <si>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</si>
  <si>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</si>
  <si>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</si>
  <si>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</si>
  <si>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</si>
  <si>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</si>
  <si>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</si>
  <si>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</si>
  <si>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</si>
  <si>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</si>
  <si>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</si>
  <si>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</si>
  <si>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</si>
  <si>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</si>
  <si>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</si>
  <si>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</si>
  <si>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</si>
  <si>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</si>
  <si>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</si>
  <si>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</si>
  <si>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</si>
  <si>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</si>
  <si>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</si>
  <si>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</si>
  <si>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</si>
  <si>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</si>
  <si>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</si>
  <si>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</si>
  <si>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</si>
  <si>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</si>
  <si>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</si>
  <si>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</si>
  <si>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</si>
  <si>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</si>
  <si>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</si>
  <si>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</si>
  <si>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</si>
  <si>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</si>
  <si>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</si>
  <si>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</si>
  <si>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</si>
  <si>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</si>
  <si>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</si>
  <si>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</si>
  <si>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</si>
  <si>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</si>
  <si>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</si>
  <si>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</si>
  <si>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</si>
  <si>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</si>
  <si>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</si>
  <si>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</si>
  <si>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</si>
  <si>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</si>
  <si>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</si>
  <si>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</si>
  <si>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</si>
  <si>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</si>
  <si>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</si>
  <si>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</si>
  <si>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</si>
  <si>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</si>
  <si>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</si>
  <si>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</si>
  <si>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</si>
  <si>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</si>
  <si>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</si>
  <si>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</si>
  <si>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</si>
  <si>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</si>
  <si>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</si>
  <si>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</si>
  <si>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</si>
  <si>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</si>
  <si>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</si>
  <si>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</si>
  <si>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</si>
  <si>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</si>
  <si>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</si>
  <si>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</si>
  <si>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</si>
  <si>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</si>
  <si>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</si>
  <si>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</si>
  <si>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</si>
  <si>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</si>
  <si>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</si>
  <si>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</si>
  <si>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</si>
  <si>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</si>
  <si>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</si>
  <si>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</si>
  <si>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</si>
  <si>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</si>
  <si>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</si>
  <si>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</si>
  <si>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</si>
  <si>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</si>
  <si>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</si>
  <si>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</si>
  <si>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</si>
  <si>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</si>
  <si>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</si>
  <si>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</si>
  <si>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</si>
  <si>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</si>
  <si>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</si>
  <si>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</si>
  <si>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</si>
  <si>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</si>
  <si>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</si>
  <si>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</si>
  <si>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</si>
  <si>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</si>
  <si>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</si>
  <si>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</si>
  <si>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</si>
  <si>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</si>
  <si>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</si>
  <si>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</si>
  <si>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</si>
  <si>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</si>
  <si>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</si>
  <si>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</si>
  <si>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</si>
  <si>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</si>
  <si>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</si>
  <si>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</si>
  <si>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</si>
  <si>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</si>
  <si>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</si>
  <si>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</si>
  <si>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</si>
  <si>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</si>
  <si>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</si>
  <si>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</si>
  <si>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</si>
  <si>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</si>
  <si>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</si>
  <si>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</si>
  <si>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</si>
  <si>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</si>
  <si>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</si>
  <si>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</si>
  <si>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</si>
  <si>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</si>
  <si>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</si>
  <si>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</si>
  <si>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</si>
  <si>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</si>
  <si>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</si>
  <si>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</si>
  <si>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</si>
  <si>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</si>
  <si>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</si>
  <si>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</si>
  <si>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</si>
  <si>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</si>
  <si>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</si>
  <si>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</si>
  <si>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</si>
  <si>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</si>
  <si>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</si>
  <si>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</si>
  <si>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</si>
  <si>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</si>
  <si>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</si>
  <si>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</si>
  <si>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</si>
  <si>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</si>
  <si>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</si>
  <si>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</si>
  <si>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</si>
  <si>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</si>
  <si>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</si>
  <si>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</si>
  <si>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</si>
  <si>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</si>
  <si>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</si>
  <si>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</si>
  <si>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</si>
  <si>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</si>
  <si>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</si>
  <si>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</si>
  <si>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</si>
  <si>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</si>
  <si>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</si>
  <si>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</si>
  <si>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</si>
  <si>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</si>
  <si>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</si>
  <si>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</si>
  <si>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</si>
  <si>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</si>
  <si>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</si>
  <si>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</si>
  <si>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</si>
  <si>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</si>
  <si>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</si>
  <si>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</si>
  <si>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</si>
  <si>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</si>
  <si>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</si>
  <si>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</si>
  <si>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</si>
  <si>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</si>
  <si>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</si>
  <si>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</si>
  <si>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</si>
  <si>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</si>
  <si>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</si>
  <si>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</si>
  <si>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</si>
  <si>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</si>
  <si>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</si>
  <si>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</si>
  <si>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</si>
  <si>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</si>
  <si>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</si>
  <si>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</si>
  <si>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</si>
  <si>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</si>
  <si>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</si>
  <si>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</si>
  <si>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</si>
  <si>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</si>
  <si>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</si>
  <si>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</si>
  <si>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</si>
  <si>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</si>
  <si>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</si>
  <si>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</si>
  <si>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</si>
  <si>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</si>
  <si>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</si>
  <si>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</si>
  <si>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</si>
  <si>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</si>
  <si>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</si>
  <si>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</si>
  <si>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</si>
  <si>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</si>
  <si>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</si>
  <si>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</si>
  <si>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</si>
  <si>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</si>
  <si>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</si>
  <si>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</si>
  <si>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</si>
  <si>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</si>
  <si>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</si>
  <si>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</si>
  <si>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</si>
  <si>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</si>
  <si>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</si>
  <si>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</si>
  <si>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</si>
  <si>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</si>
  <si>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</si>
  <si>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</si>
  <si>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</si>
  <si>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</si>
  <si>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</si>
  <si>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</si>
  <si>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</si>
  <si>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</si>
  <si>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</si>
  <si>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</si>
  <si>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</si>
  <si>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</si>
  <si>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</si>
  <si>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</si>
  <si>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</si>
  <si>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</si>
  <si>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</si>
  <si>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</si>
  <si>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</si>
  <si>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</si>
  <si>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</si>
  <si>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</si>
  <si>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</si>
  <si>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</si>
  <si>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</si>
  <si>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</si>
  <si>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</si>
  <si>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</si>
  <si>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</si>
  <si>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</si>
  <si>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</si>
  <si>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</si>
  <si>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</si>
  <si>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</si>
  <si>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</si>
  <si>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</si>
  <si>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</si>
  <si>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</si>
  <si>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</si>
  <si>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</si>
  <si>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</si>
  <si>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</si>
  <si>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</si>
  <si>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</si>
  <si>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</si>
  <si>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</si>
  <si>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</si>
  <si>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</si>
  <si>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</si>
  <si>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</si>
  <si>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</si>
  <si>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</si>
  <si>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</si>
  <si>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</si>
  <si>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</si>
  <si>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</si>
  <si>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</si>
  <si>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</si>
  <si>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</si>
  <si>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</si>
  <si>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</si>
  <si>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</si>
  <si>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</si>
  <si>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</si>
  <si>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</si>
  <si>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</si>
  <si>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</si>
  <si>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</si>
  <si>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</si>
  <si>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</si>
  <si>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</si>
  <si>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</si>
  <si>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</si>
  <si>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</si>
  <si>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</si>
  <si>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</si>
  <si>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</si>
  <si>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</si>
  <si>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</si>
  <si>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</si>
  <si>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</si>
  <si>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</si>
  <si>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</si>
  <si>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</si>
  <si>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</si>
  <si>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</si>
  <si>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</si>
  <si>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</si>
  <si>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</si>
  <si>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</si>
  <si>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</si>
  <si>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</si>
  <si>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</si>
  <si>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</si>
  <si>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</si>
  <si>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</si>
  <si>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</si>
  <si>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</si>
  <si>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</si>
  <si>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</si>
  <si>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</si>
  <si>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</si>
  <si>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</si>
  <si>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</si>
  <si>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</si>
  <si>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</si>
  <si>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</si>
  <si>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</si>
  <si>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</si>
  <si>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</si>
  <si>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</si>
  <si>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</si>
  <si>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</si>
  <si>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</si>
  <si>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</si>
  <si>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</si>
  <si>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</si>
  <si>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</si>
  <si>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</si>
  <si>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</si>
  <si>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</si>
  <si>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</si>
  <si>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</si>
  <si>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</si>
  <si>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</si>
  <si>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</si>
  <si>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</si>
  <si>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</si>
  <si>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</si>
  <si>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</si>
  <si>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</si>
  <si>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</si>
  <si>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</si>
  <si>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</si>
  <si>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</si>
  <si>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</si>
  <si>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</si>
  <si>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</si>
  <si>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</si>
  <si>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</si>
  <si>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</si>
  <si>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</si>
  <si>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</si>
  <si>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</si>
  <si>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</si>
  <si>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</si>
  <si>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</si>
  <si>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</si>
  <si>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</si>
  <si>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</si>
  <si>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</si>
  <si>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</si>
  <si>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</si>
  <si>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</si>
  <si>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</si>
  <si>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</si>
  <si>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</si>
  <si>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</si>
  <si>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</si>
  <si>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</si>
  <si>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</si>
  <si>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</si>
  <si>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</si>
  <si>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</si>
  <si>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</si>
  <si>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</si>
  <si>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</si>
  <si>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</si>
  <si>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</si>
  <si>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</si>
  <si>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</si>
  <si>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</si>
  <si>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</si>
  <si>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</si>
  <si>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</si>
  <si>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</si>
  <si>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</si>
  <si>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</si>
  <si>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</si>
  <si>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</si>
  <si>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</si>
  <si>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</si>
  <si>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</si>
  <si>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</si>
  <si>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</si>
  <si>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</si>
  <si>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</si>
  <si>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</si>
  <si>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</si>
  <si>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</si>
  <si>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</si>
  <si>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</si>
  <si>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</si>
  <si>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</si>
  <si>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</si>
  <si>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</si>
  <si>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</si>
  <si>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</si>
  <si>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</si>
  <si>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</si>
  <si>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</si>
  <si>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</si>
  <si>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</si>
  <si>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</si>
  <si>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</si>
  <si>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</si>
  <si>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</si>
  <si>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</si>
  <si>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</si>
  <si>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</si>
  <si>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</si>
  <si>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</si>
  <si>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</si>
  <si>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</si>
  <si>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</si>
  <si>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</si>
  <si>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</si>
  <si>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</si>
  <si>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</si>
  <si>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</si>
  <si>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</si>
  <si>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</si>
  <si>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</si>
  <si>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</si>
  <si>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</si>
  <si>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</si>
  <si>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</si>
  <si>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</si>
  <si>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</si>
  <si>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</si>
  <si>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</si>
  <si>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</si>
  <si>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</si>
  <si>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</si>
  <si>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</si>
  <si>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</si>
  <si>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</si>
  <si>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</si>
  <si>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</si>
  <si>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</si>
  <si>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</si>
  <si>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</si>
  <si>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</si>
  <si>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</si>
  <si>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</si>
  <si>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</si>
  <si>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</si>
  <si>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</si>
  <si>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</si>
  <si>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</si>
  <si>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</si>
  <si>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</si>
  <si>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</si>
  <si>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</si>
  <si>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</si>
  <si>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</si>
  <si>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</si>
  <si>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</si>
  <si>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</si>
  <si>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</si>
  <si>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</si>
  <si>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</si>
  <si>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</si>
  <si>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</si>
  <si>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</si>
  <si>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</si>
  <si>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</si>
  <si>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</si>
  <si>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</si>
  <si>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</si>
  <si>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</si>
  <si>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</si>
  <si>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</si>
  <si>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</si>
  <si>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</si>
  <si>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</si>
  <si>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</si>
  <si>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</si>
  <si>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</si>
  <si>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</si>
  <si>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</si>
  <si>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</si>
  <si>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</si>
  <si>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</si>
  <si>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</si>
  <si>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</si>
  <si>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</si>
  <si>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</si>
  <si>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</si>
  <si>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</si>
  <si>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</si>
  <si>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</si>
  <si>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</si>
  <si>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</si>
  <si>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</si>
  <si>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</si>
  <si>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</si>
  <si>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</si>
  <si>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</si>
  <si>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</si>
  <si>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</si>
  <si>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</si>
  <si>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</si>
  <si>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</si>
  <si>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</si>
  <si>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</si>
  <si>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</si>
  <si>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</si>
  <si>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</si>
  <si>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</si>
  <si>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</si>
  <si>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</si>
  <si>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</si>
  <si>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</si>
  <si>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</si>
  <si>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</si>
  <si>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</si>
  <si>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</si>
  <si>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</si>
  <si>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</si>
  <si>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</si>
  <si>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</si>
  <si>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</si>
  <si>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</si>
  <si>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</si>
  <si>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</si>
  <si>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</si>
  <si>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</si>
  <si>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</si>
  <si>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</si>
  <si>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</si>
  <si>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</si>
  <si>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</si>
  <si>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</si>
  <si>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</si>
  <si>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</si>
  <si>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</si>
  <si>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</si>
  <si>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</si>
  <si>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</si>
  <si>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</si>
  <si>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</si>
  <si>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</si>
  <si>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</si>
  <si>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</si>
  <si>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</si>
  <si>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</si>
  <si>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</si>
  <si>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</si>
  <si>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</si>
  <si>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</si>
  <si>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</si>
  <si>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</si>
  <si>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</si>
  <si>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</si>
  <si>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</si>
  <si>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</si>
  <si>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</si>
  <si>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</si>
  <si>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</si>
  <si>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</si>
  <si>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</si>
  <si>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</si>
  <si>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</si>
  <si>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</si>
  <si>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</si>
  <si>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</si>
  <si>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</si>
  <si>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</si>
  <si>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</si>
  <si>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</si>
  <si>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</si>
  <si>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</si>
  <si>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</si>
  <si>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</si>
  <si>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</si>
  <si>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</si>
  <si>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</si>
  <si>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</si>
  <si>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</si>
  <si>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</si>
  <si>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</si>
  <si>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</si>
  <si>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</si>
  <si>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</si>
  <si>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</si>
  <si>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</si>
  <si>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</si>
  <si>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</si>
  <si>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</si>
  <si>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</si>
  <si>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</si>
  <si>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</si>
  <si>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</si>
  <si>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</si>
  <si>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</si>
  <si>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</si>
  <si>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</si>
  <si>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</si>
  <si>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</si>
  <si>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</si>
  <si>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</si>
  <si>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</si>
  <si>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</si>
  <si>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</si>
  <si>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</si>
  <si>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</si>
  <si>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</si>
  <si>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</si>
  <si>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</si>
  <si>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</si>
  <si>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</si>
  <si>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</si>
  <si>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</si>
  <si>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</si>
  <si>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</si>
  <si>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</si>
  <si>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</si>
  <si>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</si>
  <si>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</si>
  <si>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</si>
  <si>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</si>
  <si>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</si>
  <si>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</si>
  <si>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</si>
  <si>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</si>
  <si>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</si>
  <si>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</si>
  <si>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</si>
  <si>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</si>
  <si>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</si>
  <si>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</si>
  <si>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</si>
  <si>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</si>
  <si>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</si>
  <si>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</si>
  <si>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</si>
  <si>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</si>
  <si>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</si>
  <si>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</si>
  <si>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</si>
  <si>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</si>
  <si>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</si>
  <si>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</si>
  <si>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</si>
  <si>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</si>
  <si>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</si>
  <si>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</si>
  <si>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</si>
  <si>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</si>
  <si>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</si>
  <si>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</si>
  <si>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</si>
  <si>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</si>
  <si>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</si>
  <si>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</si>
  <si>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</si>
  <si>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</si>
  <si>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</si>
  <si>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</si>
  <si>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</si>
  <si>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</si>
  <si>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</si>
  <si>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</si>
  <si>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</si>
  <si>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</si>
  <si>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</si>
  <si>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</si>
  <si>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</si>
  <si>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</si>
  <si>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</si>
  <si>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</si>
  <si>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</si>
  <si>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</si>
  <si>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</si>
  <si>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</si>
  <si>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</si>
  <si>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</si>
  <si>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</si>
  <si>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</si>
  <si>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</si>
  <si>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</si>
  <si>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</si>
  <si>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</si>
  <si>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</si>
  <si>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</si>
  <si>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</si>
  <si>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</si>
  <si>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</si>
  <si>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</si>
  <si>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</si>
  <si>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</si>
  <si>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</si>
  <si>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</si>
  <si>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</si>
  <si>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</si>
  <si>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</si>
  <si>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</si>
  <si>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</si>
  <si>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</si>
  <si>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</si>
  <si>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</si>
  <si>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</si>
  <si>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</si>
  <si>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</si>
  <si>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</si>
  <si>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</si>
  <si>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</si>
  <si>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</si>
  <si>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</si>
  <si>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</si>
  <si>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</si>
  <si>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</si>
  <si>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</si>
  <si>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</si>
  <si>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</si>
  <si>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</si>
  <si>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</si>
  <si>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</si>
  <si>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</si>
  <si>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</si>
  <si>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</si>
  <si>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</si>
  <si>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</si>
  <si>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</si>
  <si>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</si>
  <si>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</si>
  <si>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</si>
  <si>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</si>
  <si>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</si>
  <si>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</si>
  <si>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</si>
  <si>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</si>
  <si>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</si>
  <si>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</si>
  <si>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</si>
  <si>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</si>
  <si>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</si>
  <si>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</si>
  <si>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</si>
  <si>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</si>
  <si>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</si>
  <si>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</si>
  <si>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</si>
  <si>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</si>
  <si>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</si>
  <si>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</si>
  <si>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</si>
  <si>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</si>
  <si>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</si>
  <si>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</si>
  <si>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</si>
  <si>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</si>
  <si>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</si>
  <si>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</si>
  <si>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</si>
  <si>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</si>
  <si>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</si>
  <si>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</si>
  <si>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</si>
  <si>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</si>
  <si>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</si>
  <si>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</si>
  <si>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</si>
  <si>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</si>
  <si>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</si>
  <si>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</si>
  <si>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</si>
  <si>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</si>
  <si>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</si>
  <si>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</si>
  <si>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</si>
  <si>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</si>
  <si>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</si>
  <si>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</si>
  <si>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</si>
  <si>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</si>
  <si>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</si>
  <si>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</si>
  <si>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</si>
  <si>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</si>
  <si>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</si>
  <si>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</si>
  <si>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</si>
  <si>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</si>
  <si>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</si>
  <si>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</si>
  <si>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</si>
  <si>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</si>
  <si>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</si>
  <si>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</si>
  <si>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</si>
  <si>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</si>
  <si>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</si>
  <si>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</si>
  <si>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</si>
  <si>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</si>
  <si>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</si>
  <si>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</si>
  <si>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</si>
  <si>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</si>
  <si>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</si>
  <si>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</si>
  <si>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</si>
  <si>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</si>
  <si>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</si>
  <si>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</si>
  <si>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</si>
  <si>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</si>
  <si>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</si>
  <si>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</si>
  <si>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</si>
  <si>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</si>
  <si>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</si>
  <si>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</si>
  <si>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</si>
  <si>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</si>
  <si>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</si>
  <si>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</si>
  <si>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</si>
  <si>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</si>
  <si>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</si>
  <si>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</si>
  <si>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</si>
  <si>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</si>
  <si>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</si>
  <si>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</si>
  <si>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</si>
  <si>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</si>
  <si>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</si>
  <si>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</si>
  <si>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</si>
  <si>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</si>
  <si>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</si>
  <si>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</si>
  <si>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</si>
  <si>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</si>
  <si>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</si>
  <si>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</si>
  <si>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</si>
  <si>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</si>
  <si>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</si>
  <si>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</si>
  <si>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</si>
  <si>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</si>
  <si>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</si>
  <si>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</si>
  <si>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</si>
  <si>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</si>
  <si>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</si>
  <si>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</si>
  <si>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</si>
  <si>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</si>
  <si>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</si>
  <si>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</si>
  <si>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</si>
  <si>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</si>
  <si>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</si>
  <si>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</si>
  <si>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</si>
  <si>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</si>
  <si>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</si>
  <si>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</si>
  <si>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</si>
  <si>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</si>
  <si>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</si>
  <si>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</si>
  <si>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</si>
  <si>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</si>
  <si>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</si>
  <si>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</si>
  <si>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</si>
  <si>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</si>
  <si>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</si>
  <si>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</si>
  <si>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</si>
  <si>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</si>
  <si>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</si>
  <si>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</si>
  <si>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</si>
  <si>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</si>
  <si>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</si>
  <si>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</si>
  <si>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</si>
  <si>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</si>
  <si>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</si>
  <si>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</si>
  <si>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</si>
  <si>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</si>
  <si>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</si>
  <si>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</si>
  <si>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</si>
  <si>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</si>
  <si>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</si>
  <si>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</si>
  <si>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</si>
  <si>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</si>
  <si>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</si>
  <si>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</si>
  <si>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</si>
  <si>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</si>
  <si>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</si>
  <si>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</si>
  <si>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</si>
  <si>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</si>
  <si>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</si>
  <si>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</si>
  <si>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</si>
  <si>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</si>
  <si>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</si>
  <si>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</si>
  <si>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</si>
  <si>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</si>
  <si>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</si>
  <si>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</si>
  <si>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</si>
  <si>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</si>
  <si>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</si>
  <si>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</si>
  <si>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</si>
  <si>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</si>
  <si>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</si>
  <si>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</si>
  <si>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</si>
  <si>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</si>
  <si>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</si>
  <si>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</si>
  <si>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</si>
  <si>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</si>
  <si>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</si>
  <si>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</si>
  <si>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</si>
  <si>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</si>
  <si>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</si>
  <si>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</si>
  <si>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</si>
  <si>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</si>
  <si>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</si>
  <si>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</si>
  <si>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</si>
  <si>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</si>
  <si>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</si>
  <si>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</si>
  <si>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</si>
  <si>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</si>
  <si>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</si>
  <si>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</si>
  <si>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</si>
  <si>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</si>
  <si>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</si>
  <si>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</si>
  <si>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</si>
  <si>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</si>
  <si>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</si>
  <si>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</si>
  <si>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</si>
  <si>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</si>
  <si>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</si>
  <si>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</si>
  <si>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</si>
  <si>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</si>
  <si>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</si>
  <si>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</si>
  <si>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</si>
  <si>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</si>
  <si>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</si>
  <si>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</si>
  <si>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</si>
  <si>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</si>
  <si>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</si>
  <si>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</si>
  <si>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</si>
  <si>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</si>
  <si>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</si>
  <si>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</si>
  <si>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</si>
  <si>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</si>
  <si>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</si>
  <si>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</si>
  <si>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</si>
  <si>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</si>
  <si>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</si>
  <si>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</si>
  <si>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</si>
  <si>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</si>
  <si>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</si>
  <si>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</si>
  <si>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</si>
  <si>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</si>
  <si>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</si>
  <si>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</si>
  <si>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</si>
  <si>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</si>
  <si>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</si>
  <si>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</si>
  <si>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</si>
  <si>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</si>
  <si>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</si>
  <si>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</si>
  <si>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</si>
  <si>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</si>
  <si>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</si>
  <si>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</si>
  <si>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</si>
  <si>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</si>
  <si>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</si>
  <si>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</si>
  <si>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</si>
  <si>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</si>
  <si>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</si>
  <si>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</si>
  <si>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</si>
  <si>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</si>
  <si>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</si>
  <si>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</si>
  <si>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</si>
  <si>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</si>
  <si>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</si>
  <si>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</si>
  <si>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</si>
  <si>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</si>
  <si>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</si>
  <si>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</si>
  <si>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</si>
  <si>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</si>
  <si>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</si>
  <si>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</si>
  <si>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</si>
  <si>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</si>
  <si>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</si>
  <si>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</si>
  <si>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</si>
  <si>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</si>
  <si>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</si>
  <si>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</si>
  <si>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</si>
  <si>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</si>
  <si>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</si>
  <si>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</si>
  <si>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</si>
  <si>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</si>
  <si>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</si>
  <si>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</si>
  <si>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</si>
  <si>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</si>
  <si>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</si>
  <si>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</si>
  <si>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</si>
  <si>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</si>
  <si>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</si>
  <si>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</si>
  <si>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</si>
  <si>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</si>
  <si>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</si>
  <si>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</si>
  <si>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</si>
  <si>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</si>
  <si>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</si>
  <si>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</si>
  <si>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</si>
  <si>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</si>
  <si>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</si>
  <si>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</si>
  <si>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</si>
  <si>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</si>
  <si>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</si>
  <si>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</si>
  <si>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</si>
  <si>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</si>
  <si>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</si>
  <si>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</si>
  <si>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</si>
  <si>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</si>
  <si>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</si>
  <si>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</si>
  <si>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</si>
  <si>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</si>
  <si>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</si>
  <si>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</si>
  <si>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</si>
  <si>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</si>
  <si>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</si>
  <si>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</si>
  <si>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</si>
  <si>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</si>
  <si>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</si>
  <si>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</si>
  <si>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</si>
  <si>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</si>
  <si>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</si>
  <si>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</si>
  <si>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</si>
  <si>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</si>
  <si>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</si>
  <si>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</si>
  <si>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</si>
  <si>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</si>
  <si>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</si>
  <si>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</si>
  <si>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</si>
  <si>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</si>
  <si>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</si>
  <si>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</si>
  <si>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</si>
  <si>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</si>
  <si>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</si>
  <si>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</si>
  <si>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</si>
  <si>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</si>
  <si>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</si>
  <si>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</si>
  <si>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</si>
  <si>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</si>
  <si>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</si>
  <si>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</si>
  <si>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</si>
  <si>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</si>
  <si>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</si>
  <si>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</si>
  <si>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</si>
  <si>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</si>
  <si>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</si>
  <si>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</si>
  <si>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</si>
  <si>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</si>
  <si>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</si>
  <si>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</si>
  <si>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</si>
  <si>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</si>
  <si>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</si>
  <si>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</si>
  <si>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</si>
  <si>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</si>
  <si>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</si>
  <si>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</si>
  <si>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</si>
  <si>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</si>
  <si>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</si>
  <si>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</si>
  <si>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</si>
  <si>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</si>
  <si>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</si>
  <si>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</si>
  <si>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</si>
  <si>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</si>
  <si>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</si>
  <si>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</si>
  <si>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</si>
  <si>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</si>
  <si>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</si>
  <si>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</si>
  <si>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</si>
  <si>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</si>
  <si>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</si>
  <si>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</si>
  <si>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</si>
  <si>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</si>
  <si>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</si>
  <si>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</si>
  <si>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</si>
  <si>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</si>
  <si>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</si>
  <si>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</si>
  <si>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</si>
  <si>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</si>
  <si>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</si>
  <si>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</si>
  <si>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</si>
  <si>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</si>
  <si>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</si>
  <si>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</si>
  <si>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</si>
  <si>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</si>
  <si>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</si>
  <si>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</si>
  <si>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</si>
  <si>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</si>
  <si>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</si>
  <si>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</si>
  <si>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</si>
  <si>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</si>
  <si>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</si>
  <si>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</si>
  <si>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</si>
  <si>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</si>
  <si>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</si>
  <si>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</si>
  <si>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</si>
  <si>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</si>
  <si>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</si>
  <si>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</si>
  <si>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</si>
  <si>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</si>
  <si>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</si>
  <si>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</si>
  <si>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</si>
  <si>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</si>
  <si>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</si>
  <si>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</si>
  <si>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</si>
  <si>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</si>
  <si>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</si>
  <si>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</si>
  <si>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</si>
  <si>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</si>
  <si>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</si>
  <si>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</si>
  <si>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</si>
  <si>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</si>
  <si>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</si>
  <si>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</si>
  <si>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</si>
  <si>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</si>
  <si>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</si>
  <si>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</si>
  <si>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</si>
  <si>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</si>
  <si>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</si>
  <si>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</si>
  <si>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</si>
  <si>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</si>
  <si>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</si>
  <si>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</si>
  <si>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</si>
  <si>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</si>
  <si>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</si>
  <si>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</si>
  <si>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</si>
  <si>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</si>
  <si>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</si>
  <si>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</si>
  <si>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</si>
  <si>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</si>
  <si>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</si>
  <si>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</si>
  <si>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</si>
  <si>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</si>
  <si>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</si>
  <si>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</si>
  <si>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</si>
  <si>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</si>
  <si>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</si>
  <si>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</si>
  <si>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</si>
  <si>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</si>
  <si>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</si>
  <si>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</si>
  <si>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</si>
  <si>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</si>
  <si>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</si>
  <si>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</si>
  <si>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</si>
  <si>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</si>
  <si>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</si>
  <si>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</si>
  <si>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</si>
  <si>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</si>
  <si>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</si>
  <si>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</si>
  <si>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</si>
  <si>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</si>
  <si>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</si>
  <si>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</si>
  <si>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</si>
  <si>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</si>
  <si>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</si>
  <si>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</si>
  <si>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</si>
  <si>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</si>
  <si>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</si>
  <si>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</si>
  <si>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</si>
  <si>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</si>
  <si>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</si>
  <si>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</si>
  <si>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</si>
  <si>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</si>
  <si>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</si>
  <si>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</si>
  <si>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</si>
  <si>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</si>
  <si>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</si>
  <si>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</si>
  <si>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</si>
  <si>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</si>
  <si>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</si>
  <si>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</si>
  <si>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</si>
  <si>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</si>
  <si>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</si>
  <si>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</si>
  <si>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</si>
  <si>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</si>
  <si>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</si>
  <si>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</si>
  <si>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</si>
  <si>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</si>
  <si>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</si>
  <si>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</si>
  <si>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</si>
  <si>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</si>
  <si>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</si>
  <si>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</si>
  <si>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</si>
  <si>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</si>
  <si>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</si>
  <si>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</si>
  <si>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</si>
  <si>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</si>
  <si>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</si>
  <si>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</si>
  <si>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</si>
  <si>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</si>
  <si>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</si>
  <si>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</si>
  <si>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</si>
  <si>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</si>
  <si>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</si>
  <si>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</si>
  <si>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</si>
  <si>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</si>
  <si>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</si>
  <si>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</si>
  <si>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</si>
  <si>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</si>
  <si>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</si>
  <si>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</si>
  <si>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</si>
  <si>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</si>
  <si>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</si>
  <si>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</si>
  <si>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</si>
  <si>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</si>
  <si>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</si>
  <si>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</si>
  <si>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</si>
  <si>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</si>
  <si>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</si>
  <si>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</si>
  <si>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</si>
  <si>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</si>
  <si>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</si>
  <si>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</si>
  <si>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</si>
  <si>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</si>
  <si>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</si>
  <si>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</si>
  <si>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</si>
  <si>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</si>
  <si>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</si>
  <si>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</si>
  <si>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</si>
  <si>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</si>
  <si>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</si>
  <si>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</si>
  <si>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</si>
  <si>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</si>
  <si>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</si>
  <si>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</si>
  <si>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</si>
  <si>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</si>
  <si>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</si>
  <si>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</si>
  <si>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</si>
  <si>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</si>
  <si>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</si>
  <si>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</si>
  <si>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</si>
  <si>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</si>
  <si>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</si>
  <si>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</si>
  <si>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</si>
  <si>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</si>
  <si>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</si>
  <si>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</si>
  <si>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</si>
  <si>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</si>
  <si>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</si>
  <si>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</si>
  <si>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</si>
  <si>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</si>
  <si>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</si>
  <si>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</si>
  <si>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</si>
  <si>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</si>
  <si>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</si>
  <si>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</si>
  <si>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</si>
  <si>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</si>
  <si>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</si>
  <si>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</si>
  <si>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</si>
  <si>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</si>
  <si>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</si>
  <si>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</si>
  <si>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</si>
  <si>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</si>
  <si>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</si>
  <si>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</si>
  <si>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</si>
  <si>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</si>
  <si>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</si>
  <si>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</si>
  <si>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</si>
  <si>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</si>
  <si>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</si>
  <si>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</si>
  <si>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</si>
  <si>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</si>
  <si>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</si>
  <si>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</si>
  <si>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</si>
  <si>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</si>
  <si>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</si>
  <si>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</si>
  <si>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</si>
  <si>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</si>
  <si>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</si>
  <si>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</si>
  <si>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</si>
  <si>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</si>
  <si>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</si>
  <si>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</si>
  <si>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</si>
  <si>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</si>
  <si>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</si>
  <si>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</si>
  <si>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</si>
  <si>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</si>
  <si>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</si>
  <si>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</si>
  <si>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</si>
  <si>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</si>
  <si>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</si>
  <si>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</si>
  <si>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</si>
  <si>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</si>
  <si>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</si>
  <si>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</si>
  <si>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</si>
  <si>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</si>
  <si>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</si>
  <si>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</si>
  <si>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</si>
  <si>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</si>
  <si>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</si>
  <si>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</si>
  <si>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</si>
  <si>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</si>
  <si>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</si>
  <si>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</si>
  <si>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</si>
  <si>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</si>
  <si>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</si>
  <si>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</si>
  <si>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</si>
  <si>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</si>
  <si>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</si>
  <si>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</si>
  <si>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</si>
  <si>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</si>
  <si>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</si>
  <si>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</si>
  <si>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</si>
  <si>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</si>
  <si>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</si>
  <si>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</si>
  <si>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</si>
  <si>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</si>
  <si>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</si>
  <si>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</si>
  <si>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</si>
  <si>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</si>
  <si>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</si>
  <si>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</si>
  <si>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</si>
  <si>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</si>
  <si>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</si>
  <si>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</si>
  <si>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</si>
  <si>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</si>
  <si>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</si>
  <si>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</si>
  <si>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</si>
  <si>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</si>
  <si>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</si>
  <si>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</si>
  <si>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</si>
  <si>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</si>
  <si>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</si>
  <si>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</si>
  <si>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</si>
  <si>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</si>
  <si>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</si>
  <si>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</si>
  <si>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</si>
  <si>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</si>
  <si>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</si>
  <si>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</si>
  <si>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</si>
  <si>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</si>
  <si>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</si>
  <si>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</si>
  <si>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</si>
  <si>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</si>
  <si>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</si>
  <si>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</si>
  <si>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</si>
  <si>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</si>
  <si>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</si>
  <si>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</si>
  <si>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</si>
  <si>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</si>
  <si>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</si>
  <si>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</si>
  <si>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</si>
  <si>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</si>
  <si>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</si>
  <si>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</si>
  <si>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</si>
  <si>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</si>
  <si>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</si>
  <si>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</si>
  <si>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</si>
  <si>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</si>
  <si>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</si>
  <si>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</si>
  <si>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</si>
  <si>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</si>
  <si>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</si>
  <si>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</si>
  <si>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</si>
  <si>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</si>
  <si>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</si>
  <si>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</si>
  <si>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</si>
  <si>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</si>
  <si>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</si>
  <si>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</si>
  <si>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</si>
  <si>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</si>
  <si>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</si>
  <si>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</si>
  <si>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</si>
  <si>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</si>
  <si>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</si>
  <si>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</si>
  <si>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</si>
  <si>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</si>
  <si>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</si>
  <si>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</si>
  <si>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</si>
  <si>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</si>
  <si>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</si>
  <si>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</si>
  <si>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</si>
  <si>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</si>
  <si>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</si>
  <si>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</si>
  <si>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</si>
  <si>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</si>
  <si>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</si>
  <si>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</si>
  <si>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</si>
  <si>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</si>
  <si>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</si>
  <si>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</si>
  <si>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</si>
  <si>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</si>
  <si>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</si>
  <si>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</si>
  <si>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</si>
  <si>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</si>
  <si>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</si>
  <si>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</si>
  <si>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</si>
  <si>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</si>
  <si>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</si>
  <si>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</si>
  <si>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</si>
  <si>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</si>
  <si>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</si>
  <si>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</si>
  <si>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</si>
  <si>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</si>
  <si>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</si>
  <si>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</si>
  <si>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</si>
  <si>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</si>
  <si>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</si>
  <si>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</si>
  <si>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</si>
  <si>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</si>
  <si>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</si>
  <si>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</si>
  <si>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</si>
  <si>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</si>
  <si>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</si>
  <si>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</si>
  <si>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</si>
  <si>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</si>
  <si>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</si>
  <si>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</si>
  <si>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</si>
  <si>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</si>
  <si>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</si>
  <si>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</si>
  <si>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</si>
  <si>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</si>
  <si>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</si>
  <si>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</si>
  <si>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</si>
  <si>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</si>
  <si>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</si>
  <si>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</si>
  <si>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</si>
  <si>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</si>
  <si>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</si>
  <si>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</si>
  <si>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</si>
  <si>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</si>
  <si>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</si>
  <si>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</si>
  <si>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</si>
  <si>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</si>
  <si>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</si>
  <si>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</si>
  <si>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</si>
  <si>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</si>
  <si>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</si>
  <si>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</si>
  <si>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</si>
  <si>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</si>
  <si>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</si>
  <si>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</si>
  <si>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</si>
  <si>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</si>
  <si>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</si>
  <si>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</si>
  <si>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</si>
  <si>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</si>
  <si>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</si>
  <si>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</si>
  <si>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</si>
  <si>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</si>
  <si>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</si>
  <si>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</si>
  <si>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</si>
  <si>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</si>
  <si>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</si>
  <si>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</si>
  <si>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</si>
  <si>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</si>
  <si>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</si>
  <si>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</si>
  <si>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</si>
  <si>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</si>
  <si>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</si>
  <si>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</si>
  <si>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</si>
  <si>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</si>
  <si>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</si>
  <si>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</si>
  <si>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</si>
  <si>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</si>
  <si>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</si>
  <si>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</si>
  <si>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</si>
  <si>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</si>
  <si>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</si>
  <si>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</si>
  <si>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</si>
  <si>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</si>
  <si>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</si>
  <si>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</si>
  <si>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</si>
  <si>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</si>
  <si>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</si>
  <si>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</si>
  <si>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</si>
  <si>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</si>
  <si>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</si>
  <si>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</si>
  <si>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</si>
  <si>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</si>
  <si>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</si>
  <si>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</si>
  <si>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</si>
  <si>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</si>
  <si>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</si>
  <si>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</si>
  <si>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</si>
  <si>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</si>
  <si>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</si>
  <si>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</si>
  <si>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</si>
  <si>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</si>
  <si>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</si>
  <si>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</si>
  <si>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</si>
  <si>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</si>
  <si>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</si>
  <si>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</si>
  <si>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</si>
  <si>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</si>
  <si>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</si>
  <si>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</si>
  <si>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</si>
  <si>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</si>
  <si>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</si>
  <si>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</si>
  <si>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</si>
  <si>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</si>
  <si>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</si>
  <si>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</si>
  <si>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</si>
  <si>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</si>
  <si>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</si>
  <si>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</si>
  <si>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</si>
  <si>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</si>
  <si>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</si>
  <si>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</si>
  <si>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</si>
  <si>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</si>
  <si>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</si>
  <si>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</si>
  <si>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</si>
  <si>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</si>
  <si>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</si>
  <si>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</si>
  <si>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</si>
  <si>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</si>
  <si>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</si>
  <si>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</si>
  <si>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</si>
  <si>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</si>
  <si>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</si>
  <si>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</si>
  <si>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</si>
  <si>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</si>
  <si>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</si>
  <si>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</si>
  <si>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</si>
  <si>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</si>
  <si>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</si>
  <si>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</si>
  <si>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</si>
  <si>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</si>
  <si>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</si>
  <si>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</si>
  <si>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</si>
  <si>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</si>
  <si>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</si>
  <si>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</si>
  <si>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</si>
  <si>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</si>
  <si>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</si>
  <si>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</si>
  <si>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</si>
  <si>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</si>
  <si>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</si>
  <si>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</si>
  <si>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</si>
  <si>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</si>
  <si>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</si>
  <si>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</si>
  <si>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</si>
  <si>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</si>
  <si>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</si>
  <si>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</si>
  <si>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</si>
  <si>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</si>
  <si>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</si>
  <si>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</si>
  <si>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</si>
  <si>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</si>
  <si>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</si>
  <si>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</si>
  <si>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</si>
  <si>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</si>
  <si>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</si>
  <si>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</si>
  <si>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</si>
  <si>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</si>
  <si>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</si>
  <si>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</si>
  <si>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</si>
  <si>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</si>
  <si>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</si>
  <si>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</si>
  <si>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</si>
  <si>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</si>
  <si>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</si>
  <si>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</si>
  <si>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</si>
  <si>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</si>
  <si>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</si>
  <si>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</si>
  <si>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</si>
  <si>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</si>
  <si>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</si>
  <si>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</si>
  <si>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</si>
  <si>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</si>
  <si>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</si>
  <si>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</si>
  <si>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</si>
  <si>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</si>
  <si>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</si>
  <si>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</si>
  <si>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</si>
  <si>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</si>
  <si>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</si>
  <si>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</si>
  <si>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</si>
  <si>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</si>
  <si>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</si>
  <si>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</si>
  <si>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</si>
  <si>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</si>
  <si>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</si>
  <si>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</si>
  <si>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</si>
  <si>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</si>
  <si>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</si>
  <si>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</si>
  <si>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</si>
  <si>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</si>
  <si>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</si>
  <si>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</si>
  <si>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</si>
  <si>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</si>
  <si>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</si>
  <si>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</si>
  <si>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</si>
  <si>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</si>
  <si>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</si>
  <si>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</si>
  <si>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</si>
  <si>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</si>
  <si>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</si>
  <si>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</si>
  <si>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</si>
  <si>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</si>
  <si>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</si>
  <si>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</si>
  <si>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</si>
  <si>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</si>
  <si>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</si>
  <si>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</si>
  <si>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</si>
  <si>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</si>
  <si>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</si>
  <si>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</si>
  <si>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</si>
  <si>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</si>
  <si>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</si>
  <si>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</si>
  <si>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</si>
  <si>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</si>
  <si>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</si>
  <si>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</si>
  <si>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</si>
  <si>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</si>
  <si>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</si>
  <si>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</si>
  <si>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</si>
  <si>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</si>
  <si>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</si>
  <si>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</si>
  <si>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</si>
  <si>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</si>
  <si>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</si>
  <si>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</si>
  <si>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</si>
  <si>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</si>
  <si>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</si>
  <si>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</si>
  <si>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</si>
  <si>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</si>
  <si>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</si>
  <si>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</si>
  <si>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</si>
  <si>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</si>
  <si>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</si>
  <si>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</si>
  <si>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</si>
  <si>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</si>
  <si>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</si>
  <si>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</si>
  <si>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</si>
  <si>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</si>
  <si>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</si>
  <si>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</si>
  <si>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</si>
  <si>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</si>
  <si>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</si>
  <si>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</si>
  <si>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</si>
  <si>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</si>
  <si>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</si>
  <si>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</si>
  <si>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</si>
  <si>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</si>
  <si>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</si>
  <si>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</si>
  <si>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</si>
  <si>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</si>
  <si>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</si>
  <si>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</si>
  <si>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</si>
  <si>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</si>
  <si>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</si>
  <si>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</si>
  <si>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</si>
  <si>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</si>
  <si>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</si>
  <si>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</si>
  <si>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</si>
  <si>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</si>
  <si>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</si>
  <si>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</si>
  <si>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</si>
  <si>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</si>
  <si>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</si>
  <si>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</si>
  <si>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</si>
  <si>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</si>
  <si>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</si>
  <si>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</si>
  <si>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</si>
  <si>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</si>
  <si>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</si>
  <si>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</si>
  <si>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</si>
  <si>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</si>
  <si>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</si>
  <si>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</si>
  <si>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</si>
  <si>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</si>
  <si>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</si>
  <si>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</si>
  <si>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</si>
  <si>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</si>
  <si>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</si>
  <si>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</si>
  <si>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</si>
  <si>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</si>
  <si>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</si>
  <si>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</si>
  <si>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</si>
  <si>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</si>
  <si>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</si>
  <si>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</si>
  <si>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</si>
  <si>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</si>
  <si>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</si>
  <si>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</si>
  <si>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</si>
  <si>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</si>
  <si>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</si>
  <si>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</si>
  <si>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</si>
  <si>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</si>
  <si>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</si>
  <si>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</si>
  <si>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</si>
  <si>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</si>
  <si>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</si>
  <si>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</si>
  <si>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</si>
  <si>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</si>
  <si>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</si>
  <si>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</si>
  <si>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</si>
  <si>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</si>
  <si>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</si>
  <si>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</si>
  <si>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</si>
  <si>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</si>
  <si>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</si>
  <si>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</si>
  <si>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</si>
  <si>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</si>
  <si>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</si>
  <si>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</si>
  <si>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</si>
  <si>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</si>
  <si>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</si>
  <si>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</si>
  <si>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</si>
  <si>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</si>
  <si>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</si>
  <si>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</si>
  <si>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</si>
  <si>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</si>
  <si>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</si>
  <si>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</si>
  <si>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</si>
  <si>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</si>
  <si>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</si>
  <si>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</si>
  <si>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</si>
  <si>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</si>
  <si>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</si>
  <si>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</si>
  <si>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</si>
  <si>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</si>
  <si>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</si>
  <si>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</si>
  <si>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</si>
  <si>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</si>
  <si>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</si>
  <si>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</si>
  <si>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</si>
  <si>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</si>
  <si>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</si>
  <si>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</si>
  <si>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</si>
  <si>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</si>
  <si>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</si>
  <si>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</si>
  <si>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</si>
  <si>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</si>
  <si>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</si>
  <si>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</si>
  <si>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</si>
  <si>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</si>
  <si>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</si>
  <si>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</si>
  <si>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</si>
  <si>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</si>
  <si>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</si>
  <si>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</si>
  <si>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</si>
  <si>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</si>
  <si>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</si>
  <si>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</si>
  <si>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</si>
  <si>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</si>
  <si>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</si>
  <si>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</si>
  <si>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</si>
  <si>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</si>
  <si>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</si>
  <si>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</si>
  <si>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</si>
  <si>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</si>
  <si>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</si>
  <si>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</si>
  <si>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</si>
  <si>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</si>
  <si>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</si>
  <si>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</si>
  <si>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</si>
  <si>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</si>
  <si>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</si>
  <si>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</si>
  <si>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</si>
  <si>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</si>
  <si>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</si>
  <si>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</si>
  <si>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</si>
  <si>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</si>
  <si>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</si>
  <si>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</si>
  <si>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</si>
  <si>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</si>
  <si>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</si>
  <si>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</si>
  <si>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</si>
  <si>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</si>
  <si>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</si>
  <si>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</si>
  <si>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</si>
  <si>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</si>
  <si>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</si>
  <si>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</si>
  <si>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</si>
  <si>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</si>
  <si>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</si>
  <si>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</si>
  <si>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</si>
  <si>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</si>
  <si>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</si>
  <si>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</si>
  <si>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</si>
  <si>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</si>
  <si>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</si>
  <si>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</si>
  <si>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</si>
  <si>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</si>
  <si>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</si>
  <si>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</si>
  <si>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</si>
  <si>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</si>
  <si>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</si>
  <si>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</si>
  <si>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</si>
  <si>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</si>
  <si>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</si>
  <si>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</si>
  <si>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</si>
  <si>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</si>
  <si>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</si>
  <si>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</si>
  <si>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</si>
  <si>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</si>
  <si>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</si>
  <si>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</si>
  <si>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</si>
  <si>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</si>
  <si>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</si>
  <si>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</si>
  <si>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</si>
  <si>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</si>
  <si>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</si>
  <si>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</si>
  <si>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</si>
  <si>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</si>
  <si>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</si>
  <si>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</si>
  <si>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</si>
  <si>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</si>
  <si>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</si>
  <si>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</si>
  <si>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</si>
  <si>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</si>
  <si>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</si>
  <si>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</si>
  <si>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</si>
  <si>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</si>
  <si>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</si>
  <si>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</si>
  <si>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</si>
  <si>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</si>
  <si>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</si>
  <si>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</si>
  <si>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</si>
  <si>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</si>
  <si>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</si>
  <si>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</si>
  <si>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</si>
  <si>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</si>
  <si>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</si>
  <si>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</si>
  <si>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</si>
  <si>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</si>
  <si>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</si>
  <si>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</si>
  <si>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</si>
  <si>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</si>
  <si>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</si>
  <si>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</si>
  <si>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</si>
  <si>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</si>
  <si>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</si>
  <si>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</si>
  <si>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</si>
  <si>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</si>
  <si>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</si>
  <si>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</si>
  <si>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</si>
  <si>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</si>
  <si>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</si>
  <si>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</si>
  <si>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</si>
  <si>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</si>
  <si>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</si>
  <si>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</si>
  <si>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</si>
  <si>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</si>
  <si>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</si>
  <si>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</si>
  <si>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</si>
  <si>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</si>
  <si>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</si>
  <si>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</si>
  <si>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</si>
  <si>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</si>
  <si>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</si>
  <si>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</si>
  <si>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</si>
  <si>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</si>
  <si>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</si>
  <si>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</si>
  <si>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</si>
  <si>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</si>
  <si>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</si>
  <si>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</si>
  <si>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</si>
  <si>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</si>
  <si>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</si>
  <si>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</si>
  <si>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</si>
  <si>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</si>
  <si>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</si>
  <si>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</si>
  <si>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</si>
  <si>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</si>
  <si>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</si>
  <si>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</si>
  <si>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</si>
  <si>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</si>
  <si>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</si>
  <si>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</si>
  <si>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</si>
  <si>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</si>
  <si>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</si>
  <si>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</si>
  <si>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</si>
  <si>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</si>
  <si>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</si>
  <si>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</si>
  <si>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</si>
  <si>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</si>
  <si>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</si>
  <si>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</si>
  <si>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</si>
  <si>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</si>
  <si>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</si>
  <si>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</si>
  <si>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</si>
  <si>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</si>
  <si>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</si>
  <si>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</si>
  <si>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</si>
  <si>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</si>
  <si>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</si>
  <si>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</si>
  <si>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</si>
  <si>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</si>
  <si>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</si>
  <si>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</si>
  <si>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</si>
  <si>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</si>
  <si>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</si>
  <si>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</si>
  <si>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</si>
  <si>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</si>
  <si>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</si>
  <si>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</si>
  <si>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</si>
  <si>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</si>
  <si>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</si>
  <si>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</si>
  <si>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</si>
  <si>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</si>
  <si>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</si>
  <si>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</si>
  <si>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</si>
  <si>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</si>
  <si>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</si>
  <si>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</si>
  <si>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</si>
  <si>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</si>
  <si>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</si>
  <si>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</si>
  <si>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</si>
  <si>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</si>
  <si>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</si>
  <si>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</si>
  <si>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</si>
  <si>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</si>
  <si>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</si>
  <si>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</si>
  <si>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</si>
  <si>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</si>
  <si>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</si>
  <si>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</si>
  <si>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</si>
  <si>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</si>
  <si>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</si>
  <si>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</si>
  <si>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</si>
  <si>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</si>
  <si>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</si>
  <si>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</si>
  <si>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</si>
  <si>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</si>
  <si>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</si>
  <si>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</si>
  <si>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</si>
  <si>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</si>
  <si>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</si>
  <si>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</si>
  <si>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</si>
  <si>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</si>
  <si>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</si>
  <si>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</si>
  <si>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</si>
  <si>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</si>
  <si>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</si>
  <si>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</si>
  <si>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</si>
  <si>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</si>
  <si>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</si>
  <si>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</si>
  <si>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</si>
  <si>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</si>
  <si>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</si>
  <si>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</si>
  <si>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</si>
  <si>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</si>
  <si>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</si>
  <si>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</si>
  <si>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</si>
  <si>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</si>
  <si>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</si>
  <si>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</si>
  <si>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</si>
  <si>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</si>
  <si>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</si>
  <si>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</si>
  <si>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</si>
  <si>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</si>
  <si>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</si>
  <si>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</si>
  <si>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</si>
  <si>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</si>
  <si>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</si>
  <si>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</si>
  <si>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</si>
  <si>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</si>
  <si>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</si>
  <si>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</si>
  <si>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</si>
  <si>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</si>
  <si>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</si>
  <si>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</si>
  <si>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</si>
  <si>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</si>
  <si>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</si>
  <si>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</si>
  <si>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</si>
  <si>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</si>
  <si>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</si>
  <si>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</si>
  <si>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</si>
  <si>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</si>
  <si>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</si>
  <si>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</si>
  <si>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</si>
  <si>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</si>
  <si>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</si>
  <si>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</si>
  <si>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</si>
  <si>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</si>
  <si>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</si>
  <si>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</si>
  <si>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</si>
  <si>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</si>
  <si>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</si>
  <si>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</si>
  <si>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</si>
  <si>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</si>
  <si>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</si>
  <si>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</si>
  <si>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</si>
  <si>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</si>
  <si>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</si>
  <si>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</si>
  <si>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</si>
  <si>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</si>
  <si>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</si>
  <si>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</si>
  <si>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</si>
  <si>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</si>
  <si>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</si>
  <si>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</si>
  <si>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</si>
  <si>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</si>
  <si>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</si>
  <si>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</si>
  <si>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</si>
  <si>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</si>
  <si>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</si>
  <si>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</si>
  <si>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</si>
  <si>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</si>
  <si>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</si>
  <si>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</si>
  <si>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</si>
  <si>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</si>
  <si>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</si>
  <si>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</si>
  <si>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</si>
  <si>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</si>
  <si>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</si>
  <si>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</si>
  <si>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</si>
  <si>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</si>
  <si>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</si>
  <si>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</si>
  <si>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</si>
  <si>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</si>
  <si>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</si>
  <si>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</si>
  <si>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</si>
  <si>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</si>
  <si>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</si>
  <si>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</si>
  <si>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</si>
  <si>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</si>
  <si>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</si>
  <si>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</si>
  <si>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</si>
  <si>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</si>
  <si>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</si>
  <si>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</si>
  <si>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</si>
  <si>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</si>
  <si>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</si>
  <si>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</si>
  <si>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</si>
  <si>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</si>
  <si>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</si>
  <si>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</si>
  <si>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</si>
  <si>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</si>
  <si>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</si>
  <si>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</si>
  <si>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</si>
  <si>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</si>
  <si>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</si>
  <si>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</si>
  <si>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</si>
  <si>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</si>
  <si>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</si>
  <si>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</si>
  <si>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</si>
  <si>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</si>
  <si>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</si>
  <si>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</si>
  <si>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</si>
  <si>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</si>
  <si>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</si>
  <si>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</si>
  <si>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</si>
  <si>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</si>
  <si>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</si>
  <si>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</si>
  <si>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</si>
  <si>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</si>
  <si>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</si>
  <si>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</si>
  <si>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</si>
  <si>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</si>
  <si>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</si>
  <si>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</si>
  <si>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</si>
  <si>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</si>
  <si>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</si>
  <si>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</si>
  <si>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</si>
  <si>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</si>
  <si>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</si>
  <si>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</si>
  <si>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</si>
  <si>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</si>
  <si>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</si>
  <si>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</si>
  <si>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</si>
  <si>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</si>
  <si>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</si>
  <si>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</si>
  <si>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</si>
  <si>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</si>
  <si>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</si>
  <si>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</si>
  <si>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</si>
  <si>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</si>
  <si>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</si>
  <si>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</si>
  <si>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</si>
  <si>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</si>
  <si>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</si>
  <si>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</si>
  <si>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</si>
  <si>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</si>
  <si>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</si>
  <si>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</si>
  <si>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</si>
  <si>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</si>
  <si>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</si>
  <si>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</si>
  <si>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</si>
  <si>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</si>
  <si>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</si>
  <si>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</si>
  <si>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</si>
  <si>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</si>
  <si>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</si>
  <si>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</si>
  <si>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</si>
  <si>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</si>
  <si>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</si>
  <si>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</si>
  <si>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</si>
  <si>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</si>
  <si>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</si>
  <si>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</si>
  <si>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</si>
  <si>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</si>
  <si>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</si>
  <si>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</si>
  <si>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</si>
  <si>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</si>
  <si>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</si>
  <si>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</si>
  <si>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</si>
  <si>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</si>
  <si>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</si>
  <si>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</si>
  <si>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</si>
  <si>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</si>
  <si>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</si>
  <si>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</si>
  <si>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</si>
  <si>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</si>
  <si>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</si>
  <si>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</si>
  <si>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</si>
  <si>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</si>
  <si>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</si>
  <si>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</si>
  <si>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</si>
  <si>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</si>
  <si>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</si>
  <si>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</si>
  <si>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</si>
  <si>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</si>
  <si>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</si>
  <si>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</si>
  <si>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</si>
  <si>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</si>
  <si>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</si>
  <si>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</si>
  <si>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</si>
  <si>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</si>
  <si>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</si>
  <si>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</si>
  <si>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</si>
  <si>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</si>
  <si>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</si>
  <si>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</si>
  <si>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</si>
  <si>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</si>
  <si>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</si>
  <si>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</si>
  <si>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</si>
  <si>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</si>
  <si>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</si>
  <si>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</si>
  <si>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</si>
  <si>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</si>
  <si>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</si>
  <si>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</si>
  <si>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</si>
  <si>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</si>
  <si>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</si>
  <si>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</si>
  <si>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</si>
  <si>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</si>
  <si>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</si>
  <si>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</si>
  <si>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</si>
  <si>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</si>
  <si>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</si>
  <si>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</si>
  <si>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</si>
  <si>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</si>
  <si>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</si>
  <si>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</si>
  <si>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</si>
  <si>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</si>
  <si>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</si>
  <si>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</si>
  <si>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</si>
  <si>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</si>
  <si>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</si>
  <si>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</si>
  <si>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</si>
  <si>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</si>
  <si>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</si>
  <si>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</si>
  <si>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</si>
  <si>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</si>
  <si>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</si>
  <si>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</si>
  <si>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</si>
  <si>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</si>
  <si>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</si>
  <si>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</si>
  <si>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</si>
  <si>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</si>
  <si>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</si>
  <si>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</si>
  <si>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</si>
  <si>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</si>
  <si>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</si>
  <si>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</si>
  <si>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</si>
  <si>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</si>
  <si>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</si>
  <si>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</si>
  <si>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</si>
  <si>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</si>
  <si>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</si>
  <si>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</si>
  <si>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</si>
  <si>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</si>
  <si>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</si>
  <si>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</si>
  <si>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</si>
  <si>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</si>
  <si>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</si>
  <si>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</si>
  <si>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</si>
  <si>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</si>
  <si>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</si>
  <si>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</si>
  <si>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</si>
  <si>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</si>
  <si>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</si>
  <si>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</si>
  <si>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</si>
  <si>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</si>
  <si>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</si>
  <si>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</si>
  <si>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</si>
  <si>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</si>
  <si>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</si>
  <si>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</si>
  <si>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</si>
  <si>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</si>
  <si>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</si>
  <si>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</si>
  <si>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</si>
  <si>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</si>
  <si>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</si>
  <si>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</si>
  <si>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</si>
  <si>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</si>
  <si>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</si>
  <si>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</si>
  <si>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</si>
  <si>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</si>
  <si>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</si>
  <si>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</si>
  <si>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</si>
  <si>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</si>
  <si>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</si>
  <si>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</si>
  <si>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</si>
  <si>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</si>
  <si>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</si>
  <si>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</si>
  <si>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</si>
  <si>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</si>
  <si>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</si>
  <si>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</si>
  <si>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</si>
  <si>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</si>
  <si>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</si>
  <si>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</si>
  <si>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</si>
  <si>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</si>
  <si>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</si>
  <si>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</si>
  <si>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</si>
  <si>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</si>
  <si>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</si>
  <si>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</si>
  <si>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</si>
  <si>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</si>
  <si>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</si>
  <si>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</si>
  <si>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</si>
  <si>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</si>
  <si>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</si>
  <si>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</si>
  <si>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</si>
  <si>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</si>
  <si>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</si>
  <si>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</si>
  <si>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</si>
  <si>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</si>
  <si>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</si>
  <si>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</si>
  <si>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</si>
  <si>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</si>
  <si>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</si>
  <si>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</si>
  <si>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</si>
  <si>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</si>
  <si>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</si>
  <si>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</si>
  <si>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</si>
  <si>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</si>
  <si>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</si>
  <si>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</si>
  <si>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</si>
  <si>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</si>
  <si>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</si>
  <si>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</si>
  <si>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</si>
  <si>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</si>
  <si>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</si>
  <si>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</si>
  <si>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</si>
  <si>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</si>
  <si>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</si>
  <si>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</si>
  <si>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</si>
  <si>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</si>
  <si>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</si>
  <si>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</si>
  <si>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</si>
  <si>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</si>
  <si>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</si>
  <si>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</si>
  <si>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</si>
  <si>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</si>
  <si>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</si>
  <si>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</si>
  <si>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</si>
  <si>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</si>
  <si>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</si>
  <si>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</si>
  <si>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</si>
  <si>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</si>
  <si>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</si>
  <si>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</si>
  <si>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</si>
  <si>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</si>
  <si>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</si>
  <si>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</si>
  <si>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</si>
  <si>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</si>
  <si>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</si>
  <si>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</si>
  <si>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</si>
  <si>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</si>
  <si>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</si>
  <si>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</si>
  <si>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</si>
  <si>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</si>
  <si>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</si>
  <si>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</si>
  <si>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</si>
  <si>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</si>
  <si>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</si>
  <si>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</si>
  <si>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</si>
  <si>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</si>
  <si>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</si>
  <si>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</si>
  <si>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</si>
  <si>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</si>
  <si>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</si>
  <si>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</si>
  <si>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</si>
  <si>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</si>
  <si>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</si>
  <si>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</si>
  <si>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</si>
  <si>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</si>
  <si>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</si>
  <si>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</si>
  <si>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</si>
  <si>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</si>
  <si>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</si>
  <si>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</si>
  <si>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</si>
  <si>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</si>
  <si>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</si>
  <si>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</si>
  <si>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</si>
  <si>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</si>
  <si>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</si>
  <si>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</si>
  <si>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</si>
  <si>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</si>
  <si>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</si>
  <si>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</si>
  <si>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</si>
  <si>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</si>
  <si>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</si>
  <si>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</si>
  <si>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</si>
  <si>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</si>
  <si>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</si>
  <si>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</si>
  <si>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</si>
  <si>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</si>
  <si>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</si>
  <si>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</si>
  <si>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</si>
  <si>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</si>
  <si>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</si>
  <si>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</si>
  <si>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</si>
  <si>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</si>
  <si>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</si>
  <si>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</si>
  <si>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</si>
  <si>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</si>
  <si>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</si>
  <si>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</si>
  <si>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</si>
  <si>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</si>
  <si>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</si>
  <si>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</si>
  <si>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</si>
  <si>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</si>
  <si>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</si>
  <si>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</si>
  <si>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</si>
  <si>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</si>
  <si>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</si>
  <si>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</si>
  <si>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</si>
  <si>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</si>
  <si>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</si>
  <si>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</si>
  <si>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</si>
  <si>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</si>
  <si>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</si>
  <si>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</si>
  <si>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</si>
  <si>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</si>
  <si>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</si>
  <si>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</si>
  <si>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</si>
  <si>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</si>
  <si>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</si>
  <si>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</si>
  <si>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</si>
  <si>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</si>
  <si>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</si>
  <si>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</si>
  <si>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</si>
  <si>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</si>
  <si>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</si>
  <si>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</si>
  <si>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</si>
  <si>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</si>
  <si>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</si>
  <si>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</si>
  <si>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</si>
  <si>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</si>
  <si>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</si>
  <si>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</si>
  <si>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</si>
  <si>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</si>
  <si>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</si>
  <si>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</si>
  <si>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</si>
  <si>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</si>
  <si>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</si>
  <si>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</si>
  <si>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</si>
  <si>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</si>
  <si>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</si>
  <si>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</si>
  <si>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</si>
  <si>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</si>
  <si>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</si>
  <si>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</si>
  <si>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</si>
  <si>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</si>
  <si>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</si>
  <si>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</si>
  <si>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</si>
  <si>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</si>
  <si>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</si>
  <si>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</si>
  <si>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</si>
  <si>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</si>
  <si>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</si>
  <si>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</si>
  <si>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</si>
  <si>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</si>
  <si>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</si>
  <si>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</si>
  <si>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</si>
  <si>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</si>
  <si>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</si>
  <si>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</si>
  <si>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</si>
  <si>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</si>
  <si>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</si>
  <si>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</si>
  <si>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</si>
  <si>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</si>
  <si>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</si>
  <si>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</si>
  <si>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</si>
  <si>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</si>
  <si>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</si>
  <si>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</si>
  <si>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</si>
  <si>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</si>
  <si>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</si>
  <si>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</si>
  <si>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</si>
  <si>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</si>
  <si>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</si>
  <si>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</si>
  <si>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</si>
  <si>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</si>
  <si>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</si>
  <si>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</si>
  <si>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</si>
  <si>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</si>
  <si>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</si>
  <si>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</si>
  <si>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</si>
  <si>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</si>
  <si>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</si>
  <si>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</si>
  <si>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</si>
  <si>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</si>
  <si>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</si>
  <si>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</si>
  <si>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</si>
  <si>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</si>
  <si>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</si>
  <si>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</si>
  <si>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</si>
  <si>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</si>
  <si>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</si>
  <si>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</si>
  <si>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</si>
  <si>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</si>
  <si>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</si>
  <si>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</si>
  <si>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</si>
  <si>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</si>
  <si>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</si>
  <si>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</si>
  <si>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</si>
  <si>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</si>
  <si>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</si>
  <si>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</si>
  <si>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</si>
  <si>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</si>
  <si>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</si>
  <si>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</si>
  <si>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</si>
  <si>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</si>
  <si>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</si>
  <si>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</si>
  <si>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</si>
  <si>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</si>
  <si>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</si>
  <si>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</si>
  <si>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</si>
  <si>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</si>
  <si>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</si>
  <si>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</si>
  <si>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</si>
  <si>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</si>
  <si>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</si>
  <si>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</si>
  <si>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</si>
  <si>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</si>
  <si>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</si>
  <si>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</si>
  <si>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</si>
  <si>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</si>
  <si>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</si>
  <si>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</si>
  <si>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</si>
  <si>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</si>
  <si>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</si>
  <si>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</si>
  <si>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</si>
  <si>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</si>
  <si>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</si>
  <si>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</si>
  <si>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</si>
  <si>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</si>
  <si>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</si>
  <si>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</si>
  <si>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</si>
  <si>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</si>
  <si>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</si>
  <si>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</si>
  <si>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</si>
  <si>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</si>
  <si>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</si>
  <si>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</si>
  <si>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</si>
  <si>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</si>
  <si>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</si>
  <si>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</si>
  <si>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</si>
  <si>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</si>
  <si>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</si>
  <si>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</si>
  <si>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</si>
  <si>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</si>
  <si>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</si>
  <si>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</si>
  <si>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</si>
  <si>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</si>
  <si>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</si>
  <si>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</si>
  <si>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</si>
  <si>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</si>
  <si>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</si>
  <si>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</si>
  <si>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</si>
  <si>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</si>
  <si>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</si>
  <si>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</si>
  <si>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</si>
  <si>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</si>
  <si>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</si>
  <si>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</si>
  <si>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</si>
  <si>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</si>
  <si>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</si>
  <si>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</si>
  <si>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</si>
  <si>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</si>
  <si>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</si>
  <si>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</si>
  <si>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</si>
  <si>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</si>
  <si>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</si>
  <si>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</si>
  <si>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</si>
  <si>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</si>
  <si>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</si>
  <si>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</si>
  <si>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</si>
  <si>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</si>
  <si>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</si>
  <si>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</si>
  <si>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</si>
  <si>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</si>
  <si>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</si>
  <si>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</si>
  <si>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</si>
  <si>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</si>
  <si>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</si>
  <si>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</si>
  <si>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</si>
  <si>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</si>
  <si>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</si>
  <si>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</si>
  <si>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</si>
  <si>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</si>
  <si>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</si>
  <si>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</si>
  <si>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</si>
  <si>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</si>
  <si>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</si>
  <si>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</si>
  <si>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</si>
  <si>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</si>
  <si>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</si>
  <si>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</si>
  <si>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</si>
  <si>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</si>
  <si>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</si>
  <si>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</si>
  <si>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</si>
  <si>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</si>
  <si>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</si>
  <si>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</si>
  <si>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</si>
  <si>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</si>
  <si>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</si>
  <si>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</si>
  <si>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</si>
  <si>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</si>
  <si>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</si>
  <si>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</si>
  <si>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</si>
  <si>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</si>
  <si>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</si>
  <si>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</si>
  <si>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</si>
  <si>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</si>
  <si>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</si>
  <si>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</si>
  <si>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</si>
  <si>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</si>
  <si>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</si>
  <si>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</si>
  <si>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</si>
  <si>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</si>
  <si>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</si>
  <si>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</si>
  <si>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</si>
  <si>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</si>
  <si>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</si>
  <si>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</si>
  <si>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</si>
  <si>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</si>
  <si>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</si>
  <si>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</si>
  <si>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</si>
  <si>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</si>
  <si>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</si>
  <si>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</si>
  <si>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</si>
  <si>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</si>
  <si>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</si>
  <si>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</si>
  <si>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</si>
  <si>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</si>
  <si>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</si>
  <si>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</si>
  <si>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</si>
  <si>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</si>
  <si>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</si>
  <si>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</si>
  <si>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</si>
  <si>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</si>
  <si>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</si>
  <si>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</si>
  <si>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</si>
  <si>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</si>
  <si>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</si>
  <si>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</si>
  <si>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</si>
  <si>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</si>
  <si>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</si>
  <si>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</si>
  <si>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</si>
  <si>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</si>
  <si>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</si>
  <si>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</si>
  <si>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</si>
  <si>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</si>
  <si>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</si>
  <si>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</si>
  <si>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</si>
  <si>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</si>
  <si>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</si>
  <si>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</si>
  <si>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</si>
  <si>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</si>
  <si>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</si>
  <si>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</si>
  <si>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</si>
  <si>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</si>
  <si>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</si>
  <si>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</si>
  <si>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</si>
  <si>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</si>
  <si>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</si>
  <si>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</si>
  <si>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</si>
  <si>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</si>
  <si>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</si>
  <si>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</si>
  <si>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</si>
  <si>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</si>
  <si>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</si>
  <si>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</si>
  <si>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</si>
  <si>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</si>
  <si>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</si>
  <si>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</si>
  <si>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</si>
  <si>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</si>
  <si>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</si>
  <si>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</si>
  <si>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</si>
  <si>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</si>
  <si>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</si>
  <si>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</si>
  <si>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</si>
  <si>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</si>
  <si>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</si>
  <si>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</si>
  <si>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</si>
  <si>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</si>
  <si>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</si>
  <si>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</si>
  <si>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</si>
  <si>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</si>
  <si>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</si>
  <si>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</si>
  <si>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</si>
  <si>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</si>
  <si>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</si>
  <si>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</si>
  <si>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</si>
  <si>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</si>
  <si>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</si>
  <si>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</si>
  <si>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</si>
  <si>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</si>
  <si>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</si>
  <si>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</si>
  <si>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</si>
  <si>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</si>
  <si>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</si>
  <si>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</si>
  <si>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</si>
  <si>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</si>
  <si>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</si>
  <si>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</si>
  <si>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</si>
  <si>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</si>
  <si>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</si>
  <si>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</si>
  <si>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</si>
  <si>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</si>
  <si>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</si>
  <si>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</si>
  <si>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</si>
  <si>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</si>
  <si>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</si>
  <si>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</si>
  <si>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</si>
  <si>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</si>
  <si>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</si>
  <si>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</si>
  <si>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</si>
  <si>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</si>
  <si>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</si>
  <si>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</si>
  <si>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</si>
  <si>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</si>
  <si>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</si>
  <si>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</si>
  <si>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</si>
  <si>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</si>
  <si>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</si>
  <si>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</si>
  <si>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</si>
  <si>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</si>
  <si>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</si>
  <si>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</si>
  <si>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</si>
  <si>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</si>
  <si>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</si>
  <si>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</si>
  <si>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</si>
  <si>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</si>
  <si>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</si>
  <si>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</si>
  <si>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</si>
  <si>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</si>
  <si>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</si>
  <si>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</si>
  <si>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</si>
  <si>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</si>
  <si>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</si>
  <si>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</si>
  <si>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</si>
  <si>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</si>
  <si>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</si>
  <si>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</si>
  <si>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</si>
  <si>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</si>
  <si>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</si>
  <si>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</si>
  <si>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</si>
  <si>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</si>
  <si>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</si>
  <si>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</si>
  <si>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</si>
  <si>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</si>
  <si>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</si>
  <si>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</si>
  <si>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</si>
  <si>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</si>
  <si>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</si>
  <si>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</si>
  <si>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</si>
  <si>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</si>
  <si>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</si>
  <si>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</si>
  <si>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</si>
  <si>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</si>
  <si>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</si>
  <si>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</si>
  <si>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</si>
  <si>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</si>
  <si>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</si>
  <si>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</si>
  <si>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</si>
  <si>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</si>
  <si>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</si>
  <si>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</si>
  <si>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</si>
  <si>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</si>
  <si>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</si>
  <si>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</si>
  <si>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</si>
  <si>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</si>
  <si>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</si>
  <si>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</si>
  <si>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</si>
  <si>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</si>
  <si>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</si>
  <si>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</si>
  <si>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</si>
  <si>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</si>
  <si>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</si>
  <si>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</si>
  <si>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</si>
  <si>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</si>
  <si>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</si>
  <si>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</si>
  <si>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</si>
  <si>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</si>
  <si>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</si>
  <si>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</si>
  <si>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</si>
  <si>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</si>
  <si>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</si>
  <si>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</si>
  <si>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</si>
  <si>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</si>
  <si>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</si>
  <si>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</si>
  <si>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</si>
  <si>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</si>
  <si>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</si>
  <si>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</si>
  <si>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</si>
  <si>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</si>
  <si>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</si>
  <si>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</si>
  <si>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</si>
  <si>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</si>
  <si>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</si>
  <si>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</si>
  <si>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</si>
  <si>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</si>
  <si>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</si>
  <si>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</si>
  <si>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</si>
  <si>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</si>
  <si>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</si>
  <si>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</si>
  <si>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</si>
  <si>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</si>
  <si>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</si>
  <si>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</si>
  <si>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</si>
  <si>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</si>
  <si>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</si>
  <si>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</si>
  <si>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</si>
  <si>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</si>
  <si>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</si>
  <si>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</si>
  <si>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</si>
  <si>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</si>
  <si>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</si>
  <si>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</si>
  <si>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</si>
  <si>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</si>
  <si>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</si>
  <si>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</si>
  <si>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</si>
  <si>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</si>
  <si>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</si>
  <si>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</si>
  <si>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</si>
  <si>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</si>
  <si>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</si>
  <si>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</si>
  <si>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</si>
  <si>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</si>
  <si>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</si>
  <si>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</si>
  <si>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</si>
  <si>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</si>
  <si>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</si>
  <si>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</si>
  <si>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</si>
  <si>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</si>
  <si>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</si>
  <si>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</si>
  <si>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</si>
  <si>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</si>
  <si>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</si>
  <si>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</si>
  <si>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</si>
  <si>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</si>
  <si>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</si>
  <si>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</si>
  <si>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</si>
  <si>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</si>
  <si>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</si>
  <si>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</si>
  <si>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</si>
  <si>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</si>
  <si>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</si>
  <si>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</si>
  <si>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</si>
  <si>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</si>
  <si>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</si>
  <si>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</si>
  <si>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</si>
  <si>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</si>
  <si>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</si>
  <si>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</si>
  <si>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</si>
  <si>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</si>
  <si>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</si>
  <si>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</si>
  <si>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</si>
  <si>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</si>
  <si>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</si>
  <si>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</si>
  <si>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</si>
  <si>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</si>
  <si>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</si>
  <si>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</si>
  <si>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</si>
  <si>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</si>
  <si>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</si>
  <si>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</si>
  <si>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</si>
  <si>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</si>
  <si>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</si>
  <si>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</si>
  <si>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</si>
  <si>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</si>
  <si>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</si>
  <si>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</si>
  <si>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</si>
  <si>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</si>
  <si>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</si>
  <si>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</si>
  <si>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</si>
  <si>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</si>
  <si>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</si>
  <si>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</si>
  <si>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</si>
  <si>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</si>
  <si>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</si>
  <si>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</si>
  <si>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</si>
  <si>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</si>
  <si>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</si>
  <si>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</si>
  <si>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</si>
  <si>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</si>
  <si>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</si>
  <si>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</si>
  <si>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</si>
  <si>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</si>
  <si>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</si>
  <si>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</si>
  <si>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</si>
  <si>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</si>
  <si>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</si>
  <si>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</si>
  <si>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</si>
  <si>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</si>
  <si>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</si>
  <si>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</si>
  <si>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</si>
  <si>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</si>
  <si>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</si>
  <si>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</si>
  <si>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</si>
  <si>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</si>
  <si>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</si>
  <si>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</si>
  <si>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</si>
  <si>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</si>
  <si>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</si>
  <si>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</si>
  <si>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</si>
  <si>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</si>
  <si>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</si>
  <si>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</si>
  <si>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</si>
  <si>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</si>
  <si>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</si>
  <si>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</si>
  <si>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</si>
  <si>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</si>
  <si>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</si>
  <si>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</si>
  <si>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</si>
  <si>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</si>
  <si>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</si>
  <si>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</si>
  <si>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</si>
  <si>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</si>
  <si>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</si>
  <si>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</si>
  <si>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</si>
  <si>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</si>
  <si>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</si>
  <si>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</si>
  <si>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</si>
  <si>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</si>
  <si>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</si>
  <si>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</si>
  <si>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</si>
  <si>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</si>
  <si>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</si>
  <si>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</si>
  <si>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</si>
  <si>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</si>
  <si>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</si>
  <si>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</si>
  <si>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</si>
  <si>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</si>
  <si>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</si>
  <si>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</si>
  <si>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</si>
  <si>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</si>
  <si>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</si>
  <si>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</si>
  <si>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</si>
  <si>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</si>
  <si>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</si>
  <si>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</si>
  <si>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</si>
  <si>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</si>
  <si>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</si>
  <si>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</si>
  <si>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</si>
  <si>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</si>
  <si>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</si>
  <si>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</si>
  <si>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</si>
  <si>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</si>
  <si>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</si>
  <si>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</si>
  <si>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</si>
  <si>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</si>
  <si>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</si>
  <si>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</si>
  <si>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</si>
  <si>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</si>
  <si>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</si>
  <si>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</si>
  <si>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</si>
  <si>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</si>
  <si>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</si>
  <si>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</si>
  <si>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</si>
  <si>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</si>
  <si>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</si>
  <si>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</si>
  <si>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</si>
  <si>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</si>
  <si>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</si>
  <si>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</si>
  <si>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</si>
  <si>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</si>
  <si>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</si>
  <si>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</si>
  <si>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</si>
  <si>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</si>
  <si>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</si>
  <si>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</si>
  <si>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</si>
  <si>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</si>
  <si>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</si>
  <si>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</si>
  <si>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</si>
  <si>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</si>
  <si>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</si>
  <si>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</si>
  <si>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</si>
  <si>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</si>
  <si>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</si>
  <si>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</si>
  <si>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</si>
  <si>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</si>
  <si>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</si>
  <si>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</si>
  <si>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</si>
  <si>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</si>
  <si>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</si>
  <si>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</si>
  <si>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</si>
  <si>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</si>
  <si>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</si>
  <si>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</si>
  <si>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</si>
  <si>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</si>
  <si>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</si>
  <si>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</si>
  <si>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</si>
  <si>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</si>
  <si>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</si>
  <si>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</si>
  <si>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</si>
  <si>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</si>
  <si>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</si>
  <si>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</si>
  <si>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</si>
  <si>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</si>
  <si>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</si>
  <si>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</si>
  <si>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</si>
  <si>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</si>
  <si>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</si>
  <si>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</si>
  <si>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</si>
  <si>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</si>
  <si>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</si>
  <si>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</si>
  <si>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</si>
  <si>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</si>
  <si>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</si>
  <si>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</si>
  <si>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</si>
  <si>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</si>
  <si>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</si>
  <si>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</si>
  <si>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</si>
  <si>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</si>
  <si>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</si>
  <si>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</si>
  <si>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</si>
  <si>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</si>
  <si>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</si>
  <si>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</si>
  <si>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</si>
  <si>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</si>
  <si>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</si>
  <si>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</si>
  <si>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</si>
  <si>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</si>
  <si>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</si>
  <si>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</si>
  <si>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</si>
  <si>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</si>
  <si>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</si>
  <si>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</si>
  <si>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</si>
  <si>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</si>
  <si>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</si>
  <si>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</si>
  <si>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</si>
  <si>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</si>
  <si>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</si>
  <si>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</si>
  <si>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</si>
  <si>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</si>
  <si>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</si>
  <si>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</si>
  <si>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</si>
  <si>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</si>
  <si>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</si>
  <si>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</si>
  <si>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</si>
  <si>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</si>
  <si>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</si>
  <si>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</si>
  <si>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</si>
  <si>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</si>
  <si>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</si>
  <si>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</si>
  <si>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</si>
  <si>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</si>
  <si>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</si>
  <si>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</si>
  <si>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</si>
  <si>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</si>
  <si>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</si>
  <si>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</si>
  <si>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</si>
  <si>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</si>
  <si>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</si>
  <si>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</si>
  <si>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</si>
  <si>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</si>
  <si>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</si>
  <si>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</si>
  <si>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</si>
  <si>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</si>
  <si>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</si>
  <si>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</si>
  <si>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</si>
  <si>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</si>
  <si>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</si>
  <si>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</si>
  <si>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</si>
  <si>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</si>
  <si>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</si>
  <si>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</si>
  <si>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</si>
  <si>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</si>
  <si>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</si>
  <si>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</si>
  <si>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</si>
  <si>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</si>
  <si>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</si>
  <si>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</si>
  <si>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</si>
  <si>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</si>
  <si>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</si>
  <si>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</si>
  <si>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</si>
  <si>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</si>
  <si>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</si>
  <si>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</si>
  <si>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</si>
  <si>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</si>
  <si>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</si>
  <si>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</si>
  <si>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</si>
  <si>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</si>
  <si>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</si>
  <si>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</si>
  <si>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</si>
  <si>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</si>
  <si>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</si>
  <si>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</si>
  <si>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</si>
  <si>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</si>
  <si>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</si>
  <si>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</si>
  <si>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</si>
  <si>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</si>
  <si>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</si>
  <si>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</si>
  <si>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</si>
  <si>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</si>
  <si>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</si>
  <si>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</si>
  <si>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</si>
  <si>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</si>
  <si>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</si>
  <si>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</si>
  <si>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</si>
  <si>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</si>
  <si>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</si>
  <si>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</si>
  <si>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</si>
  <si>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</si>
  <si>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</si>
  <si>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</si>
  <si>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</si>
  <si>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</si>
  <si>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</si>
  <si>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</si>
  <si>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</si>
  <si>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</si>
  <si>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</si>
  <si>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</si>
  <si>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</si>
  <si>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</si>
  <si>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</si>
  <si>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</si>
  <si>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</si>
  <si>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</si>
  <si>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</si>
  <si>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</si>
  <si>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</si>
  <si>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</si>
  <si>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</si>
  <si>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</si>
  <si>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</si>
  <si>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</si>
  <si>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</si>
  <si>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</si>
  <si>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</si>
  <si>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</si>
  <si>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</si>
  <si>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</si>
  <si>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</si>
  <si>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</si>
  <si>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</si>
  <si>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</si>
  <si>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</si>
  <si>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</si>
  <si>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</si>
  <si>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</si>
  <si>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</si>
  <si>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</si>
  <si>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</si>
  <si>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</si>
  <si>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</si>
  <si>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</si>
  <si>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</si>
  <si>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</si>
  <si>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</si>
  <si>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</si>
  <si>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</si>
  <si>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</si>
  <si>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</si>
  <si>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</si>
  <si>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</si>
  <si>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</si>
  <si>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</si>
  <si>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</si>
  <si>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</si>
  <si>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</si>
  <si>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</si>
  <si>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</si>
  <si>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</si>
  <si>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</si>
  <si>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</si>
  <si>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</si>
  <si>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</si>
  <si>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</si>
  <si>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</si>
  <si>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</si>
  <si>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</si>
  <si>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</si>
  <si>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</si>
  <si>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</si>
  <si>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</si>
  <si>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</si>
  <si>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</si>
  <si>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</si>
  <si>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</si>
  <si>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</si>
  <si>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</si>
  <si>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</si>
  <si>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</si>
  <si>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</si>
  <si>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</si>
  <si>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</si>
  <si>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</si>
  <si>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</si>
  <si>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</si>
  <si>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</si>
  <si>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</si>
  <si>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</si>
  <si>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</si>
  <si>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</si>
  <si>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</si>
  <si>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</si>
  <si>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</si>
  <si>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</si>
  <si>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</si>
  <si>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</si>
  <si>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</si>
  <si>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</si>
  <si>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</si>
  <si>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</si>
  <si>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</si>
  <si>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</si>
  <si>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</si>
  <si>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</si>
  <si>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</si>
  <si>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</si>
  <si>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</si>
  <si>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</si>
  <si>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</si>
  <si>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</si>
  <si>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</si>
  <si>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</si>
  <si>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</si>
  <si>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</si>
  <si>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</si>
  <si>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</si>
  <si>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</si>
  <si>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</si>
  <si>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</si>
  <si>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</si>
  <si>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</si>
  <si>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</si>
  <si>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</si>
  <si>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</si>
  <si>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</si>
  <si>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</si>
  <si>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</si>
  <si>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</si>
  <si>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</si>
  <si>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</si>
  <si>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</si>
  <si>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</si>
  <si>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</si>
  <si>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</si>
  <si>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</si>
  <si>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</si>
  <si>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</si>
  <si>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</si>
  <si>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</si>
  <si>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</si>
  <si>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</si>
  <si>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</si>
  <si>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</si>
  <si>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</si>
  <si>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</si>
  <si>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</si>
  <si>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</si>
  <si>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</si>
  <si>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</si>
  <si>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</si>
  <si>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</si>
  <si>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</si>
  <si>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</si>
  <si>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</si>
  <si>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</si>
  <si>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</si>
  <si>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</si>
  <si>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</si>
  <si>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</si>
  <si>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</si>
  <si>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</si>
  <si>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</si>
  <si>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</si>
  <si>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</si>
  <si>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</si>
  <si>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</si>
  <si>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</si>
  <si>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</si>
  <si>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</si>
  <si>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</si>
  <si>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</si>
  <si>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</si>
  <si>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</si>
  <si>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</si>
  <si>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</si>
  <si>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</si>
  <si>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</si>
  <si>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</si>
  <si>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</si>
  <si>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</si>
  <si>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</si>
  <si>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</si>
  <si>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</si>
  <si>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</si>
  <si>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</si>
  <si>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</si>
  <si>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</si>
  <si>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</si>
  <si>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</si>
  <si>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</si>
  <si>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</si>
  <si>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</si>
  <si>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</si>
  <si>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</si>
  <si>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</si>
  <si>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</si>
  <si>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</si>
  <si>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</si>
  <si>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</si>
  <si>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</si>
  <si>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</si>
  <si>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</si>
  <si>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</si>
  <si>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</si>
  <si>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</si>
  <si>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</si>
  <si>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</si>
  <si>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</si>
  <si>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</si>
  <si>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</si>
  <si>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</si>
  <si>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</si>
  <si>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</si>
  <si>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</si>
  <si>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</si>
  <si>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</si>
  <si>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</si>
  <si>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</si>
  <si>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</si>
  <si>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</si>
  <si>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</si>
  <si>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</si>
  <si>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</si>
  <si>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</si>
  <si>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</si>
  <si>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</si>
  <si>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</si>
  <si>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</si>
  <si>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</si>
  <si>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</si>
  <si>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</si>
  <si>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</si>
  <si>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</si>
  <si>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</si>
  <si>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</si>
  <si>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</si>
  <si>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</si>
  <si>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</si>
  <si>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</si>
  <si>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</si>
  <si>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</si>
  <si>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</si>
  <si>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</si>
  <si>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</si>
  <si>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</si>
  <si>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</si>
  <si>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</si>
  <si>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</si>
  <si>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</si>
  <si>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</si>
  <si>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</si>
  <si>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</si>
  <si>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</si>
  <si>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</si>
  <si>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</si>
  <si>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</si>
  <si>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</si>
  <si>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</si>
  <si>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</si>
  <si>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</si>
  <si>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</si>
  <si>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</si>
  <si>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</si>
  <si>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</si>
  <si>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</si>
  <si>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</si>
  <si>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</si>
  <si>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</si>
  <si>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</si>
  <si>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</si>
  <si>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</si>
  <si>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</si>
  <si>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</si>
  <si>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</si>
  <si>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</si>
  <si>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</si>
  <si>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</si>
  <si>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</si>
  <si>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</si>
  <si>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</si>
  <si>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</si>
  <si>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</si>
  <si>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</si>
  <si>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</si>
  <si>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</si>
  <si>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</si>
  <si>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</si>
  <si>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</si>
  <si>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</si>
  <si>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</si>
  <si>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</si>
  <si>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</si>
  <si>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</si>
  <si>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</si>
  <si>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</si>
  <si>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</si>
  <si>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</si>
  <si>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</si>
  <si>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</si>
  <si>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</si>
  <si>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</si>
  <si>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</si>
  <si>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</si>
  <si>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</si>
  <si>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</si>
  <si>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</si>
  <si>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</si>
  <si>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</si>
  <si>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</si>
  <si>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</si>
  <si>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</si>
  <si>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</si>
  <si>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</si>
  <si>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</si>
  <si>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</si>
  <si>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</si>
  <si>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</si>
  <si>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</si>
  <si>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</si>
  <si>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</si>
  <si>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</si>
  <si>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</si>
  <si>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</si>
  <si>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</si>
  <si>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</si>
  <si>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</si>
  <si>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</si>
  <si>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</si>
  <si>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</si>
  <si>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</si>
  <si>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</si>
  <si>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</si>
  <si>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</si>
  <si>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</si>
  <si>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</si>
  <si>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</si>
  <si>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</si>
  <si>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</si>
  <si>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</si>
  <si>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</si>
  <si>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</si>
  <si>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</si>
  <si>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</si>
  <si>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</si>
  <si>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</si>
  <si>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</si>
  <si>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</si>
  <si>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</si>
  <si>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</si>
  <si>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</si>
  <si>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</si>
  <si>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</si>
  <si>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</si>
  <si>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</si>
  <si>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</si>
  <si>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</si>
  <si>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</si>
  <si>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</si>
  <si>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</si>
  <si>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</si>
  <si>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</si>
  <si>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</si>
  <si>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</si>
  <si>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</si>
  <si>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</si>
  <si>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</si>
  <si>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</si>
  <si>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</si>
  <si>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</si>
  <si>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</si>
  <si>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</si>
  <si>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</si>
  <si>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</si>
  <si>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</si>
  <si>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</si>
  <si>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</si>
  <si>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</si>
  <si>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</si>
  <si>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</si>
  <si>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</si>
  <si>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</si>
  <si>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</si>
  <si>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</si>
  <si>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</si>
  <si>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</si>
  <si>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</si>
  <si>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</si>
  <si>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</si>
  <si>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</si>
  <si>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</si>
  <si>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</si>
  <si>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</si>
  <si>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</si>
  <si>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</si>
  <si>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</si>
  <si>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</si>
  <si>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</si>
  <si>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</si>
  <si>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</si>
  <si>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</si>
  <si>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</si>
  <si>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</si>
  <si>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</si>
  <si>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</si>
  <si>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</si>
  <si>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</si>
  <si>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</si>
  <si>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</si>
  <si>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</si>
  <si>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</si>
  <si>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</si>
  <si>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</si>
  <si>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</si>
  <si>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</si>
  <si>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</si>
  <si>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</si>
  <si>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</si>
  <si>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</si>
  <si>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</si>
  <si>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</si>
  <si>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</si>
  <si>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</si>
  <si>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</si>
  <si>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</si>
  <si>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</si>
  <si>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</si>
  <si>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</si>
  <si>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</si>
  <si>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</si>
  <si>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</si>
  <si>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</si>
  <si>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</si>
  <si>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</si>
  <si>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</si>
  <si>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</si>
  <si>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</si>
  <si>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</si>
  <si>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</si>
  <si>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</si>
  <si>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</si>
  <si>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</si>
  <si>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</si>
  <si>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</si>
  <si>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</si>
  <si>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</si>
  <si>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</si>
  <si>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</si>
  <si>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</si>
  <si>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</si>
  <si>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</si>
  <si>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</si>
  <si>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</si>
  <si>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</si>
  <si>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</si>
  <si>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</si>
  <si>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</si>
  <si>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</si>
  <si>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</si>
  <si>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</si>
  <si>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</si>
  <si>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</si>
  <si>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</si>
  <si>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</si>
  <si>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</si>
  <si>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</si>
  <si>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</si>
  <si>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</si>
  <si>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</si>
  <si>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</si>
  <si>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</si>
  <si>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</si>
  <si>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</si>
  <si>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</si>
  <si>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</si>
  <si>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</si>
  <si>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</si>
  <si>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</si>
  <si>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</si>
  <si>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</si>
  <si>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</si>
  <si>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</si>
  <si>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</si>
  <si>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</si>
  <si>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</si>
  <si>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</si>
  <si>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</si>
  <si>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</si>
  <si>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</si>
  <si>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</si>
  <si>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</si>
  <si>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</si>
  <si>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</si>
  <si>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</si>
  <si>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</si>
  <si>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</si>
  <si>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</si>
  <si>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</si>
  <si>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</si>
  <si>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</si>
  <si>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</si>
  <si>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</si>
  <si>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</si>
  <si>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</si>
  <si>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</si>
  <si>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</si>
  <si>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</si>
  <si>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</si>
  <si>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</si>
  <si>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</si>
  <si>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</si>
  <si>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</si>
  <si>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</si>
  <si>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</si>
  <si>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</si>
  <si>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</si>
  <si>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</si>
  <si>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</si>
  <si>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</si>
  <si>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</si>
  <si>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</si>
  <si>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</si>
  <si>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</si>
  <si>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</si>
  <si>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</si>
  <si>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</si>
  <si>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</si>
  <si>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</si>
  <si>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</si>
  <si>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</si>
  <si>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</si>
  <si>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</si>
  <si>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</si>
  <si>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</si>
  <si>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</si>
  <si>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</si>
  <si>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</si>
  <si>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</si>
  <si>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</si>
  <si>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</si>
  <si>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</si>
  <si>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</si>
  <si>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</si>
  <si>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</si>
  <si>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</si>
  <si>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</si>
  <si>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</si>
  <si>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</si>
  <si>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</si>
  <si>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</si>
  <si>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</si>
  <si>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</si>
  <si>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</si>
  <si>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</si>
  <si>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</si>
  <si>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</si>
  <si>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</si>
  <si>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</si>
  <si>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</si>
  <si>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</si>
  <si>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</si>
  <si>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</si>
  <si>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</si>
  <si>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</si>
  <si>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</si>
  <si>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</si>
  <si>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</si>
  <si>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</si>
  <si>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</si>
  <si>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</si>
  <si>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</si>
  <si>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</si>
  <si>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</si>
  <si>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</si>
  <si>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</si>
  <si>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</si>
  <si>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</si>
  <si>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</si>
  <si>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</si>
  <si>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</si>
  <si>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</si>
  <si>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</si>
  <si>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</si>
  <si>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</si>
  <si>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</si>
  <si>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</si>
  <si>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</si>
  <si>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</si>
  <si>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</si>
  <si>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</si>
  <si>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</si>
  <si>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</si>
  <si>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</si>
  <si>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</si>
  <si>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</si>
  <si>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</si>
  <si>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</si>
  <si>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</si>
  <si>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</si>
  <si>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</si>
  <si>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</si>
  <si>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</si>
  <si>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</si>
  <si>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</si>
  <si>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</si>
  <si>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</si>
  <si>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</si>
  <si>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</si>
  <si>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</si>
  <si>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</si>
  <si>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</si>
  <si>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</si>
  <si>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</si>
  <si>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</si>
  <si>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</si>
  <si>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</si>
  <si>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</si>
  <si>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</si>
  <si>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</si>
  <si>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</si>
  <si>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</si>
  <si>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</si>
  <si>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</si>
  <si>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</si>
  <si>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</si>
  <si>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</si>
  <si>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</si>
  <si>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</si>
  <si>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</si>
  <si>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</si>
  <si>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</si>
  <si>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</si>
  <si>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</si>
  <si>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</si>
  <si>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</si>
  <si>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</si>
  <si>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</si>
  <si>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</si>
  <si>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</si>
  <si>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</si>
  <si>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</si>
  <si>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</si>
  <si>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</si>
  <si>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</si>
  <si>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</si>
  <si>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</si>
  <si>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</si>
  <si>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</si>
  <si>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</si>
  <si>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</si>
  <si>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</si>
  <si>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</si>
  <si>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</si>
  <si>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</si>
  <si>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</si>
  <si>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</si>
  <si>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</si>
  <si>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</si>
  <si>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</si>
  <si>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</si>
  <si>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</si>
  <si>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</si>
  <si>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</si>
  <si>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</si>
  <si>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</si>
  <si>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</si>
  <si>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</si>
  <si>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</si>
  <si>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</si>
  <si>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</si>
  <si>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</si>
  <si>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</si>
  <si>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</si>
  <si>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</si>
  <si>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</si>
  <si>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</si>
  <si>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</si>
  <si>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</si>
  <si>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</si>
  <si>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</si>
  <si>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</si>
  <si>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</si>
  <si>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</si>
  <si>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</si>
  <si>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</si>
  <si>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</si>
  <si>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</si>
  <si>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</si>
  <si>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</si>
  <si>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</si>
  <si>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</si>
  <si>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</si>
  <si>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</si>
  <si>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</si>
  <si>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</si>
  <si>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</si>
  <si>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</si>
  <si>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</si>
  <si>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</si>
  <si>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</si>
  <si>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</si>
  <si>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</si>
  <si>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</si>
  <si>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</si>
  <si>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</si>
  <si>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</si>
  <si>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</si>
  <si>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</si>
  <si>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</si>
  <si>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</si>
  <si>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</si>
  <si>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</si>
  <si>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</si>
  <si>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</si>
  <si>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</si>
  <si>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</si>
  <si>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</si>
  <si>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</si>
  <si>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</si>
  <si>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</si>
  <si>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</si>
  <si>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</si>
  <si>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</si>
  <si>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</si>
  <si>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</si>
  <si>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</si>
  <si>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</si>
  <si>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</si>
  <si>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</si>
  <si>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</si>
  <si>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</si>
  <si>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</si>
  <si>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</si>
  <si>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</si>
  <si>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</si>
  <si>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</si>
  <si>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</si>
  <si>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</si>
  <si>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</si>
  <si>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</si>
  <si>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</si>
  <si>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</si>
  <si>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</si>
  <si>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</si>
  <si>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</si>
  <si>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</si>
  <si>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</si>
  <si>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</si>
  <si>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</si>
  <si>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</si>
  <si>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</si>
  <si>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</si>
  <si>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</si>
  <si>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</si>
  <si>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</si>
  <si>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</si>
  <si>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</si>
  <si>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</si>
  <si>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</si>
  <si>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</si>
  <si>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</si>
  <si>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</si>
  <si>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</si>
  <si>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</si>
  <si>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</si>
  <si>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</si>
  <si>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</si>
  <si>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</si>
  <si>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</si>
  <si>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</si>
  <si>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</si>
  <si>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</si>
  <si>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</si>
  <si>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</si>
  <si>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</si>
  <si>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</si>
  <si>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</si>
  <si>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</si>
  <si>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</si>
  <si>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</si>
  <si>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</si>
  <si>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</si>
  <si>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</si>
  <si>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</si>
  <si>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</si>
  <si>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</si>
  <si>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</si>
  <si>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</si>
  <si>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</si>
  <si>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</si>
  <si>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</si>
  <si>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</si>
  <si>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</si>
  <si>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</si>
  <si>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</si>
  <si>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</si>
  <si>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</si>
  <si>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</si>
  <si>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</si>
  <si>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</si>
  <si>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</si>
  <si>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</si>
  <si>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</si>
  <si>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</si>
  <si>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</si>
  <si>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</si>
  <si>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</si>
  <si>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</si>
  <si>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</si>
  <si>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</si>
  <si>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</si>
  <si>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</si>
  <si>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</si>
  <si>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</si>
  <si>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</si>
  <si>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</si>
  <si>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</si>
  <si>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</si>
  <si>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</si>
  <si>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</si>
  <si>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</si>
  <si>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</si>
  <si>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</si>
  <si>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</si>
  <si>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</si>
  <si>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</si>
  <si>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</si>
  <si>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</si>
  <si>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</si>
  <si>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</si>
  <si>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</si>
  <si>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</si>
  <si>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</si>
  <si>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</si>
  <si>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</si>
  <si>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</si>
  <si>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</si>
  <si>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</si>
  <si>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</si>
  <si>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</si>
  <si>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</si>
  <si>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</si>
  <si>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</si>
  <si>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</si>
  <si>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</si>
  <si>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</si>
  <si>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</si>
  <si>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</si>
  <si>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</si>
  <si>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</si>
  <si>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</si>
  <si>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</si>
  <si>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</si>
  <si>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</si>
  <si>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</si>
  <si>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</si>
  <si>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</si>
  <si>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</si>
  <si>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</si>
  <si>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</si>
  <si>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</si>
  <si>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</si>
  <si>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</si>
  <si>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</si>
  <si>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</si>
  <si>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</si>
  <si>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</si>
  <si>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</si>
  <si>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</si>
  <si>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</si>
  <si>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</si>
  <si>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</si>
  <si>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</si>
  <si>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</si>
  <si>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</si>
  <si>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</si>
  <si>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</si>
  <si>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</si>
  <si>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</si>
  <si>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</si>
  <si>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</si>
  <si>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</si>
  <si>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</si>
  <si>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</si>
  <si>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</si>
  <si>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</si>
  <si>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</si>
  <si>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</si>
  <si>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</si>
  <si>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</si>
  <si>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</si>
  <si>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</si>
  <si>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</si>
  <si>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</si>
  <si>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</si>
  <si>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</si>
  <si>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</si>
  <si>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</si>
  <si>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</si>
  <si>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</si>
  <si>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</si>
  <si>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</si>
  <si>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</si>
  <si>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</si>
  <si>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</si>
  <si>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</si>
  <si>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</si>
  <si>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</si>
  <si>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</si>
  <si>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</si>
  <si>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</si>
  <si>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</si>
  <si>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</si>
  <si>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</si>
  <si>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</si>
  <si>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</si>
  <si>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</si>
  <si>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</si>
  <si>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</si>
  <si>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</si>
  <si>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</si>
  <si>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</si>
  <si>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</si>
  <si>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</si>
  <si>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</si>
  <si>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</si>
  <si>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</si>
  <si>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</si>
  <si>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</si>
  <si>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</si>
  <si>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</si>
  <si>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</si>
  <si>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</si>
  <si>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</si>
  <si>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</si>
  <si>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</si>
  <si>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</si>
  <si>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</si>
  <si>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</si>
  <si>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</si>
  <si>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</si>
  <si>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</si>
  <si>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</si>
  <si>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</si>
  <si>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</si>
  <si>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</si>
  <si>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</si>
  <si>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</si>
  <si>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</si>
  <si>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</si>
  <si>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</si>
  <si>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</si>
  <si>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</si>
  <si>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</si>
  <si>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</si>
  <si>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</si>
  <si>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</si>
  <si>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</si>
  <si>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</si>
  <si>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</si>
  <si>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</si>
  <si>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</si>
  <si>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</si>
  <si>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</si>
  <si>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</si>
  <si>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</si>
  <si>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</si>
  <si>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</si>
  <si>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</si>
  <si>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</si>
  <si>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</si>
  <si>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</si>
  <si>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</si>
  <si>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</si>
  <si>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</si>
  <si>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</si>
  <si>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</si>
  <si>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</si>
  <si>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</si>
  <si>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</si>
  <si>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</si>
  <si>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</si>
  <si>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</si>
  <si>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</si>
  <si>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</si>
  <si>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</si>
  <si>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</si>
  <si>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</si>
  <si>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</si>
  <si>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</si>
  <si>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</si>
  <si>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</si>
  <si>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</si>
  <si>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</si>
  <si>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</si>
  <si>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</si>
  <si>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</si>
  <si>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</si>
  <si>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</si>
  <si>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</si>
  <si>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</si>
  <si>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</si>
  <si>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</si>
  <si>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</si>
  <si>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</si>
  <si>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</si>
  <si>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</si>
  <si>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</si>
  <si>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</si>
  <si>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</si>
  <si>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</si>
  <si>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</si>
  <si>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</si>
  <si>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</si>
  <si>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</si>
  <si>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</si>
  <si>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</si>
  <si>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</si>
  <si>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</si>
  <si>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</si>
  <si>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</si>
  <si>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</si>
  <si>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</si>
  <si>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</si>
  <si>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</si>
  <si>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</si>
  <si>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</si>
  <si>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</si>
  <si>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</si>
  <si>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</si>
  <si>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</si>
  <si>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</si>
  <si>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</si>
  <si>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</si>
  <si>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</si>
  <si>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</si>
  <si>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</si>
  <si>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</si>
  <si>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</si>
  <si>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</si>
  <si>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</si>
  <si>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</si>
  <si>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</si>
  <si>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</si>
  <si>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</si>
  <si>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</si>
  <si>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</si>
  <si>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</si>
  <si>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</si>
  <si>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</si>
  <si>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</si>
  <si>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</si>
  <si>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</si>
  <si>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</si>
  <si>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</si>
  <si>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</si>
  <si>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</si>
  <si>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</si>
  <si>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</si>
  <si>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</si>
  <si>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</si>
  <si>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</si>
  <si>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</si>
  <si>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</si>
  <si>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</si>
  <si>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</si>
  <si>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</si>
  <si>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</si>
  <si>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</si>
  <si>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</si>
  <si>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</si>
  <si>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</si>
  <si>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</si>
  <si>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</si>
  <si>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</si>
  <si>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</si>
  <si>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</si>
  <si>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</si>
  <si>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</si>
  <si>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</si>
  <si>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</si>
  <si>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</si>
  <si>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</si>
  <si>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</si>
  <si>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</si>
  <si>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</si>
  <si>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</si>
  <si>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</si>
  <si>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</si>
  <si>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</si>
  <si>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</si>
  <si>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</si>
  <si>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</si>
  <si>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</si>
  <si>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</si>
  <si>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</si>
  <si>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</si>
  <si>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</si>
  <si>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</si>
  <si>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</si>
  <si>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</si>
  <si>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</si>
  <si>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</si>
  <si>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</si>
  <si>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</si>
  <si>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</si>
  <si>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</si>
  <si>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</si>
  <si>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</si>
  <si>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</si>
  <si>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</si>
  <si>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</si>
  <si>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</si>
  <si>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</si>
  <si>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</si>
  <si>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</si>
  <si>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</si>
  <si>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</si>
  <si>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</si>
  <si>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</si>
  <si>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</si>
  <si>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</si>
  <si>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</si>
  <si>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</si>
  <si>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</si>
  <si>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</si>
  <si>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</si>
  <si>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</si>
  <si>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</si>
  <si>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</si>
  <si>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</si>
  <si>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</si>
  <si>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</si>
  <si>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</si>
  <si>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</si>
  <si>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</si>
  <si>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</si>
  <si>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</si>
  <si>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</si>
  <si>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</si>
  <si>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</si>
  <si>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</si>
  <si>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</si>
  <si>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</si>
  <si>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</si>
  <si>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</si>
  <si>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</si>
  <si>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</si>
  <si>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</si>
  <si>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</si>
  <si>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</si>
  <si>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</si>
  <si>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</si>
  <si>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</si>
  <si>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</si>
  <si>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</si>
  <si>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</si>
  <si>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</si>
  <si>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</si>
  <si>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</si>
  <si>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</si>
  <si>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</si>
  <si>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</si>
  <si>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</si>
  <si>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</si>
  <si>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</si>
  <si>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</si>
  <si>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</si>
  <si>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</si>
  <si>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</si>
  <si>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</si>
  <si>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</si>
  <si>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</si>
  <si>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</si>
  <si>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</si>
  <si>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</si>
  <si>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</si>
  <si>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</si>
  <si>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</si>
  <si>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</si>
  <si>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</si>
  <si>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</si>
  <si>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</si>
  <si>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</si>
  <si>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</si>
  <si>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</si>
  <si>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</si>
  <si>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</si>
  <si>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</si>
  <si>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</si>
  <si>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</si>
  <si>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</si>
  <si>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</si>
  <si>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</si>
  <si>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</si>
  <si>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</si>
  <si>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</si>
  <si>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</si>
  <si>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</si>
  <si>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</si>
  <si>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</si>
  <si>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</si>
  <si>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</si>
  <si>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</si>
  <si>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</si>
  <si>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</si>
  <si>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</si>
  <si>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</si>
  <si>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</si>
  <si>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</si>
  <si>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</si>
  <si>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</si>
  <si>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</si>
  <si>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</si>
  <si>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</si>
  <si>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</si>
  <si>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</si>
  <si>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</si>
  <si>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</si>
  <si>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</si>
  <si>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</si>
  <si>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</si>
  <si>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</si>
  <si>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</si>
  <si>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</si>
  <si>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</si>
  <si>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</si>
  <si>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</si>
  <si>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</si>
  <si>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</si>
  <si>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</si>
  <si>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</si>
  <si>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</si>
  <si>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</si>
  <si>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</si>
  <si>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</si>
  <si>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</si>
  <si>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</si>
  <si>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</si>
  <si>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</si>
  <si>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</si>
  <si>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</si>
  <si>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</si>
  <si>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</si>
  <si>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</si>
  <si>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</si>
  <si>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</si>
  <si>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</si>
  <si>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</si>
  <si>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</si>
  <si>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</si>
  <si>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</si>
  <si>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</si>
  <si>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</si>
  <si>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</si>
  <si>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</si>
  <si>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</si>
  <si>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</si>
  <si>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</si>
  <si>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</si>
  <si>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</si>
  <si>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</si>
  <si>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</si>
  <si>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</si>
  <si>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</si>
  <si>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</si>
  <si>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</si>
  <si>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</si>
  <si>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</si>
  <si>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</si>
  <si>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</si>
  <si>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</si>
  <si>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</si>
  <si>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</si>
  <si>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</si>
  <si>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</si>
  <si>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</si>
  <si>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</si>
  <si>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</si>
  <si>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</si>
  <si>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</si>
  <si>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</si>
  <si>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</si>
  <si>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</si>
  <si>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</si>
  <si>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</si>
  <si>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</si>
  <si>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</si>
  <si>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</si>
  <si>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</si>
  <si>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</si>
  <si>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</si>
  <si>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</si>
  <si>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</si>
  <si>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</si>
  <si>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</si>
  <si>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</si>
  <si>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</si>
  <si>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</si>
  <si>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</si>
  <si>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</si>
  <si>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</si>
  <si>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</si>
  <si>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</si>
  <si>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</si>
  <si>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</si>
  <si>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</si>
  <si>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</si>
  <si>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</si>
  <si>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</si>
  <si>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</si>
  <si>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</si>
  <si>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</si>
  <si>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</si>
  <si>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</si>
  <si>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</si>
  <si>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</si>
  <si>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</si>
  <si>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</si>
  <si>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</si>
  <si>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</si>
  <si>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</si>
  <si>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</si>
  <si>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</si>
  <si>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</si>
  <si>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</si>
  <si>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</si>
  <si>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</si>
  <si>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</si>
  <si>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</si>
  <si>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</si>
  <si>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</si>
  <si>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</si>
  <si>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</si>
  <si>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</si>
  <si>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</si>
  <si>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</si>
  <si>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</si>
  <si>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</si>
  <si>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</si>
  <si>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</si>
  <si>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</si>
  <si>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</si>
  <si>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</si>
  <si>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</si>
  <si>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</si>
  <si>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</si>
  <si>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</si>
  <si>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</si>
  <si>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</si>
  <si>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</si>
  <si>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</si>
  <si>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</si>
  <si>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</si>
  <si>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</si>
  <si>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</si>
  <si>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</si>
  <si>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</si>
  <si>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</si>
  <si>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</si>
  <si>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</si>
  <si>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</si>
  <si>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</si>
  <si>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</si>
  <si>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</si>
  <si>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</si>
  <si>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</si>
  <si>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</si>
  <si>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</si>
  <si>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</si>
  <si>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</si>
  <si>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</si>
  <si>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</si>
  <si>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</si>
  <si>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</si>
  <si>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</si>
  <si>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</si>
  <si>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</si>
  <si>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</si>
  <si>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</si>
  <si>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</si>
  <si>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</si>
  <si>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</si>
  <si>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</si>
  <si>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</si>
  <si>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</si>
  <si>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</si>
  <si>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</si>
  <si>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</si>
  <si>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</si>
  <si>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</si>
  <si>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</si>
  <si>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</si>
  <si>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</si>
  <si>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</si>
  <si>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</si>
  <si>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</si>
  <si>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</si>
  <si>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</si>
  <si>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</si>
  <si>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</si>
  <si>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</si>
  <si>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</si>
  <si>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</si>
  <si>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</si>
  <si>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</si>
  <si>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</si>
  <si>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</si>
  <si>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</si>
  <si>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</si>
  <si>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</si>
  <si>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</si>
  <si>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</si>
  <si>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</si>
  <si>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</si>
  <si>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</si>
  <si>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</si>
  <si>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</si>
  <si>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</si>
  <si>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</si>
  <si>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</si>
  <si>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</si>
  <si>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</si>
  <si>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</si>
  <si>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</si>
  <si>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</si>
  <si>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</si>
  <si>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</si>
  <si>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</si>
  <si>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</si>
  <si>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</si>
  <si>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</si>
  <si>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</si>
  <si>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</si>
  <si>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</si>
  <si>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</si>
  <si>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</si>
  <si>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</si>
  <si>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</si>
  <si>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</si>
  <si>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</si>
  <si>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</si>
  <si>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</si>
  <si>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</si>
  <si>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</si>
  <si>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</si>
  <si>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</si>
  <si>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</si>
  <si>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</si>
  <si>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</si>
  <si>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</si>
  <si>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</si>
  <si>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</si>
  <si>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</si>
  <si>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</si>
  <si>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</si>
  <si>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</si>
  <si>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</si>
  <si>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</si>
  <si>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</si>
  <si>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</si>
  <si>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</si>
  <si>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</si>
  <si>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</si>
  <si>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</si>
  <si>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</si>
  <si>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</si>
  <si>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</si>
  <si>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</si>
  <si>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</si>
  <si>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</si>
  <si>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</si>
  <si>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</si>
  <si>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</si>
  <si>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</si>
  <si>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</si>
  <si>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</si>
  <si>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</si>
  <si>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</si>
  <si>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</si>
  <si>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</si>
  <si>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</si>
  <si>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</si>
  <si>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</si>
  <si>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</si>
  <si>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</si>
  <si>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</si>
  <si>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</si>
  <si>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</si>
  <si>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</si>
  <si>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</si>
  <si>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</si>
  <si>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</si>
  <si>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</si>
  <si>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</si>
  <si>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</si>
  <si>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</si>
  <si>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</si>
  <si>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</si>
  <si>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</si>
  <si>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</si>
  <si>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</si>
  <si>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</si>
  <si>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</si>
  <si>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</si>
  <si>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</si>
  <si>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</si>
  <si>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</si>
  <si>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</si>
  <si>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</si>
  <si>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</si>
  <si>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</si>
  <si>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</si>
  <si>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</si>
  <si>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</si>
  <si>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</si>
  <si>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</si>
  <si>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</si>
  <si>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</si>
  <si>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</si>
  <si>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</si>
  <si>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</si>
  <si>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</si>
  <si>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</si>
  <si>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</si>
  <si>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</si>
  <si>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</si>
  <si>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</si>
  <si>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</si>
  <si>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</si>
  <si>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</si>
  <si>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</si>
  <si>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</si>
  <si>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</si>
  <si>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</si>
  <si>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</si>
  <si>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</si>
  <si>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</si>
  <si>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</si>
  <si>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</si>
  <si>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</si>
  <si>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</si>
  <si>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</si>
  <si>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</si>
  <si>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</si>
  <si>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</si>
  <si>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</si>
  <si>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</si>
  <si>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</si>
  <si>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</si>
  <si>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</si>
  <si>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</si>
  <si>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</si>
  <si>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</si>
  <si>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</si>
  <si>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</si>
  <si>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</si>
  <si>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</si>
  <si>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</si>
  <si>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</si>
  <si>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</si>
  <si>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</si>
  <si>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</si>
  <si>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</si>
  <si>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</si>
  <si>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</si>
  <si>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</si>
  <si>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</si>
  <si>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</si>
  <si>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</si>
  <si>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</si>
  <si>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</si>
  <si>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</si>
  <si>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</si>
  <si>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</si>
  <si>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</si>
  <si>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</si>
  <si>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</si>
  <si>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</si>
  <si>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</si>
  <si>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</si>
  <si>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</si>
  <si>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</si>
  <si>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</si>
  <si>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</si>
  <si>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</si>
  <si>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</si>
  <si>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</si>
  <si>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</si>
  <si>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</si>
  <si>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</si>
  <si>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</si>
  <si>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</si>
  <si>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</si>
  <si>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</si>
  <si>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</si>
  <si>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</si>
  <si>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</si>
  <si>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</si>
  <si>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</si>
  <si>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</si>
  <si>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</si>
  <si>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</si>
  <si>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</si>
  <si>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</si>
  <si>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</si>
  <si>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</si>
  <si>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</si>
  <si>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</si>
  <si>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</si>
  <si>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</si>
  <si>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</si>
  <si>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</si>
  <si>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</si>
  <si>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</si>
  <si>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</si>
  <si>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</si>
  <si>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</si>
  <si>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</si>
  <si>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</si>
  <si>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</si>
  <si>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</si>
  <si>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</si>
  <si>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</si>
  <si>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</si>
  <si>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</si>
  <si>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</si>
  <si>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</si>
  <si>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</si>
  <si>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</si>
  <si>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</si>
  <si>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</si>
  <si>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</si>
  <si>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</si>
  <si>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</si>
  <si>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</si>
  <si>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</si>
  <si>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</si>
  <si>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</si>
  <si>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</si>
  <si>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</si>
  <si>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</si>
  <si>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</si>
  <si>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</si>
  <si>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</si>
  <si>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</si>
  <si>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</si>
  <si>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</si>
  <si>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</si>
  <si>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</si>
  <si>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</si>
  <si>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</si>
  <si>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</si>
  <si>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</si>
  <si>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</si>
  <si>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</si>
  <si>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</si>
  <si>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</si>
  <si>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</si>
  <si>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</si>
  <si>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</si>
  <si>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</si>
  <si>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</si>
  <si>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</si>
  <si>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</si>
  <si>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</si>
  <si>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</si>
  <si>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</si>
  <si>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</si>
  <si>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</si>
  <si>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</si>
  <si>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</si>
  <si>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</si>
  <si>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</si>
  <si>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</si>
  <si>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</si>
  <si>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</si>
  <si>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</si>
  <si>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</si>
  <si>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</si>
  <si>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</si>
  <si>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</si>
  <si>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</si>
  <si>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</si>
  <si>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</si>
  <si>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</si>
  <si>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</si>
  <si>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</si>
  <si>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</si>
  <si>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</si>
  <si>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</si>
  <si>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</si>
  <si>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</si>
  <si>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</si>
  <si>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</si>
  <si>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</si>
  <si>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</si>
  <si>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</si>
  <si>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</si>
  <si>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</si>
  <si>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</si>
  <si>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</si>
  <si>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</si>
  <si>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</si>
  <si>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</si>
  <si>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</si>
  <si>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</si>
  <si>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</si>
  <si>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</si>
  <si>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</si>
  <si>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</si>
  <si>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</si>
  <si>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</si>
  <si>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</si>
  <si>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</si>
  <si>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</si>
  <si>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</si>
  <si>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</si>
  <si>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</si>
  <si>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</si>
  <si>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</si>
  <si>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</si>
  <si>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</si>
  <si>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</si>
  <si>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</si>
  <si>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</si>
  <si>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</si>
  <si>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</si>
  <si>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</si>
  <si>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</si>
  <si>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</si>
  <si>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</si>
  <si>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</si>
  <si>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</si>
  <si>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</si>
  <si>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</si>
  <si>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</si>
  <si>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</si>
  <si>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</si>
  <si>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</si>
  <si>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</si>
  <si>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</si>
  <si>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</si>
  <si>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</si>
  <si>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</si>
  <si>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</si>
  <si>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</si>
  <si>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</si>
  <si>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</si>
  <si>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</si>
  <si>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</si>
  <si>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</si>
  <si>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</si>
  <si>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</si>
  <si>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</si>
  <si>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</si>
  <si>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</si>
  <si>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</si>
  <si>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</si>
  <si>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</si>
  <si>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</si>
  <si>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</si>
  <si>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</si>
  <si>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</si>
  <si>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</si>
  <si>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</si>
  <si>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</si>
  <si>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</si>
  <si>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</si>
  <si>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</si>
  <si>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</si>
  <si>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</si>
  <si>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</si>
  <si>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</si>
  <si>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</si>
  <si>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</si>
  <si>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</si>
  <si>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</si>
  <si>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</si>
  <si>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</si>
  <si>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</si>
  <si>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</si>
  <si>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</si>
  <si>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</si>
  <si>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</si>
  <si>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</si>
  <si>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</si>
  <si>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</si>
  <si>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</si>
  <si>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</si>
  <si>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</si>
  <si>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</si>
  <si>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</si>
  <si>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</si>
  <si>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</si>
  <si>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</si>
  <si>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</si>
  <si>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</si>
  <si>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</si>
  <si>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</si>
  <si>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</si>
  <si>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</si>
  <si>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</si>
  <si>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</si>
  <si>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</si>
  <si>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</si>
  <si>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</si>
  <si>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</si>
  <si>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</si>
  <si>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</si>
  <si>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</si>
  <si>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</si>
  <si>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</si>
  <si>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</si>
  <si>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</si>
  <si>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</si>
  <si>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</si>
  <si>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</si>
  <si>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</si>
  <si>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</si>
  <si>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</si>
  <si>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</si>
  <si>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</si>
  <si>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</si>
  <si>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</si>
  <si>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</si>
  <si>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</si>
  <si>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</si>
  <si>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</si>
  <si>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</si>
  <si>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</si>
  <si>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</si>
  <si>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</si>
  <si>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</si>
  <si>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</si>
  <si>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</si>
  <si>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</si>
  <si>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</si>
  <si>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</si>
  <si>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</si>
  <si>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</si>
  <si>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</si>
  <si>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</si>
  <si>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</si>
  <si>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</si>
  <si>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</si>
  <si>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</si>
  <si>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</si>
  <si>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</si>
  <si>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</si>
  <si>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</si>
  <si>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</si>
  <si>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</si>
  <si>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</si>
  <si>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</si>
  <si>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</si>
  <si>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</si>
  <si>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</si>
  <si>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</si>
  <si>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</si>
  <si>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</si>
  <si>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</si>
  <si>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</si>
  <si>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</si>
  <si>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</si>
  <si>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</si>
  <si>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</si>
  <si>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</si>
  <si>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</si>
  <si>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</si>
  <si>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</si>
  <si>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</si>
  <si>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</si>
  <si>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</si>
  <si>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</si>
  <si>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</si>
  <si>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</si>
  <si>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</si>
  <si>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</si>
  <si>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</si>
  <si>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</si>
  <si>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</si>
  <si>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</si>
  <si>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</si>
  <si>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</si>
  <si>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</si>
  <si>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</si>
  <si>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</si>
  <si>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</si>
  <si>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</si>
  <si>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</si>
  <si>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</si>
  <si>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</si>
  <si>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</si>
  <si>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</si>
  <si>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</si>
  <si>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</si>
  <si>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</si>
  <si>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</si>
  <si>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</si>
  <si>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</si>
  <si>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</si>
  <si>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</si>
  <si>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</si>
  <si>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</si>
  <si>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</si>
  <si>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</si>
  <si>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</si>
  <si>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</si>
  <si>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</si>
  <si>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</si>
  <si>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</si>
  <si>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</si>
  <si>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</si>
  <si>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</si>
  <si>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</si>
  <si>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</si>
  <si>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</si>
  <si>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</si>
  <si>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</si>
  <si>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</si>
  <si>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</si>
  <si>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</si>
  <si>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</si>
  <si>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</si>
  <si>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</si>
  <si>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</si>
  <si>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</si>
  <si>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</si>
  <si>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</si>
  <si>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</si>
  <si>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</si>
  <si>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</si>
  <si>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</si>
  <si>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</si>
  <si>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</si>
  <si>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</si>
  <si>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</si>
  <si>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</si>
  <si>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</si>
  <si>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</si>
  <si>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</si>
  <si>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</si>
  <si>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</si>
  <si>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</si>
  <si>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</si>
  <si>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</si>
  <si>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</si>
  <si>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</si>
  <si>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</si>
  <si>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</si>
  <si>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</si>
  <si>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</si>
  <si>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</si>
  <si>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</si>
  <si>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</si>
  <si>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</si>
  <si>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</si>
  <si>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</si>
  <si>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</si>
  <si>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</si>
  <si>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</si>
  <si>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</si>
  <si>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</si>
  <si>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</si>
  <si>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</si>
  <si>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</si>
  <si>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</si>
  <si>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</si>
  <si>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</si>
  <si>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</si>
  <si>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</si>
  <si>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</si>
  <si>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</si>
  <si>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</si>
  <si>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</si>
  <si>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</si>
  <si>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</si>
  <si>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</si>
  <si>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</si>
  <si>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</si>
  <si>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</si>
  <si>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</si>
  <si>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</si>
  <si>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</si>
  <si>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</si>
  <si>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</si>
  <si>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</si>
  <si>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</si>
  <si>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</si>
  <si>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</si>
  <si>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</si>
  <si>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</si>
  <si>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</si>
  <si>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</si>
  <si>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</si>
  <si>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</si>
  <si>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</si>
  <si>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</si>
  <si>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</si>
  <si>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</si>
  <si>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</si>
  <si>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</si>
  <si>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</si>
  <si>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</si>
  <si>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</si>
  <si>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</si>
  <si>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</si>
  <si>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</si>
  <si>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</si>
  <si>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</si>
  <si>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</si>
  <si>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</si>
  <si>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</si>
  <si>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</si>
  <si>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</si>
  <si>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</si>
  <si>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</si>
  <si>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</si>
  <si>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</si>
  <si>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</si>
  <si>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</si>
  <si>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</si>
  <si>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</si>
  <si>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</si>
  <si>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</si>
  <si>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</si>
  <si>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</si>
  <si>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</si>
  <si>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</si>
  <si>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</si>
  <si>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</si>
  <si>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</si>
  <si>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</si>
  <si>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</si>
  <si>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</si>
  <si>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</si>
  <si>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</si>
  <si>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</si>
  <si>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</si>
  <si>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</si>
  <si>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</si>
  <si>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</si>
  <si>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</si>
  <si>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</si>
  <si>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</si>
  <si>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</si>
  <si>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</si>
  <si>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</si>
  <si>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</si>
  <si>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</si>
  <si>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</si>
  <si>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</si>
  <si>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</si>
  <si>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</si>
  <si>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</si>
  <si>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</si>
  <si>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</si>
  <si>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</si>
  <si>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</si>
  <si>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</si>
  <si>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</si>
  <si>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</si>
  <si>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</si>
  <si>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</si>
  <si>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</si>
  <si>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</si>
  <si>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</si>
  <si>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</si>
  <si>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</si>
  <si>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</si>
  <si>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</si>
  <si>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</si>
  <si>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</si>
  <si>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</si>
  <si>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</si>
  <si>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</si>
  <si>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</si>
  <si>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</si>
  <si>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</si>
  <si>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</si>
  <si>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</si>
  <si>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</si>
  <si>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</si>
  <si>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</si>
  <si>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</si>
  <si>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</si>
  <si>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</si>
  <si>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</si>
  <si>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</si>
  <si>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</si>
  <si>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</si>
  <si>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</si>
  <si>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</si>
  <si>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</si>
  <si>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</si>
  <si>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</si>
  <si>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</si>
  <si>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</si>
  <si>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</si>
  <si>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</si>
  <si>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</si>
  <si>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</si>
  <si>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</si>
  <si>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</si>
  <si>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</si>
  <si>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</si>
  <si>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</si>
  <si>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</si>
  <si>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</si>
  <si>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</si>
  <si>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</si>
  <si>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</si>
  <si>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</si>
  <si>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</si>
  <si>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</si>
  <si>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</si>
  <si>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</si>
  <si>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</si>
  <si>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</si>
  <si>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</si>
  <si>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</si>
  <si>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</si>
  <si>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</si>
  <si>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</si>
  <si>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</si>
  <si>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</si>
  <si>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</si>
  <si>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</si>
  <si>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</si>
  <si>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</si>
  <si>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</si>
  <si>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</si>
  <si>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</si>
  <si>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</si>
  <si>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</si>
  <si>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</si>
  <si>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</si>
  <si>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</si>
  <si>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</si>
  <si>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</si>
  <si>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</si>
  <si>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</si>
  <si>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</si>
  <si>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</si>
  <si>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</si>
  <si>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</si>
  <si>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</si>
  <si>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</si>
  <si>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</si>
  <si>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</si>
  <si>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</si>
  <si>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</si>
  <si>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</si>
  <si>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</si>
  <si>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</si>
  <si>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</si>
  <si>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</si>
  <si>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</si>
  <si>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</si>
  <si>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</si>
  <si>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</si>
  <si>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</si>
  <si>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</si>
  <si>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</si>
  <si>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</si>
  <si>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</si>
  <si>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</si>
  <si>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</si>
  <si>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</si>
  <si>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</si>
  <si>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</si>
  <si>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</si>
  <si>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</si>
  <si>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</si>
  <si>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</si>
  <si>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</si>
  <si>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</si>
  <si>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</si>
  <si>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</si>
  <si>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</si>
  <si>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</si>
  <si>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</si>
  <si>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</si>
  <si>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</si>
  <si>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</si>
  <si>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</si>
  <si>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</si>
  <si>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</si>
  <si>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</si>
  <si>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</si>
  <si>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</si>
  <si>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</si>
  <si>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</si>
  <si>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</si>
  <si>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</si>
  <si>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</si>
  <si>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</si>
  <si>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</si>
  <si>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</si>
  <si>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</si>
  <si>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</si>
  <si>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</si>
  <si>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</si>
  <si>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</si>
  <si>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</si>
  <si>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</si>
  <si>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</si>
  <si>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</si>
  <si>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</si>
  <si>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</si>
  <si>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</si>
  <si>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</si>
  <si>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</si>
  <si>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</si>
  <si>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</si>
  <si>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</si>
  <si>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</si>
  <si>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</si>
  <si>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</si>
  <si>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</si>
  <si>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</si>
  <si>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</si>
  <si>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</si>
  <si>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</si>
  <si>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</si>
  <si>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</si>
  <si>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</si>
  <si>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</si>
  <si>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</si>
  <si>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</si>
  <si>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</si>
  <si>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</si>
  <si>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</si>
  <si>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</si>
  <si>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</si>
  <si>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</si>
  <si>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</si>
  <si>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</si>
  <si>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</si>
  <si>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</si>
  <si>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</si>
  <si>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</si>
  <si>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</si>
  <si>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</si>
  <si>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</si>
  <si>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</si>
  <si>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</si>
  <si>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</si>
  <si>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</si>
  <si>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</si>
  <si>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</si>
  <si>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</si>
  <si>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</si>
  <si>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</si>
  <si>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</si>
  <si>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</si>
  <si>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</si>
  <si>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</si>
  <si>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</si>
  <si>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</si>
  <si>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</si>
  <si>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</si>
  <si>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</si>
  <si>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</si>
  <si>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</si>
  <si>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</si>
  <si>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</si>
  <si>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</si>
  <si>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</si>
  <si>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</si>
  <si>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</si>
  <si>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</si>
  <si>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</si>
  <si>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</si>
  <si>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</si>
  <si>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</si>
  <si>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</si>
  <si>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</si>
  <si>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</si>
  <si>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</si>
  <si>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</si>
  <si>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</si>
  <si>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</si>
  <si>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</si>
  <si>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</si>
  <si>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</si>
  <si>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</si>
  <si>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</si>
  <si>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</si>
  <si>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</si>
  <si>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</si>
  <si>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</si>
  <si>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</si>
  <si>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</si>
  <si>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</si>
  <si>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</si>
  <si>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</si>
  <si>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</si>
  <si>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</si>
  <si>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</si>
  <si>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</si>
  <si>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</si>
  <si>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</si>
  <si>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</si>
  <si>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</si>
  <si>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</si>
  <si>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</si>
  <si>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</si>
  <si>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</si>
  <si>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</si>
  <si>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</si>
  <si>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</si>
  <si>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</si>
  <si>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</si>
  <si>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</si>
  <si>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</si>
  <si>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</si>
  <si>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</si>
  <si>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</si>
  <si>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</si>
  <si>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</si>
  <si>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</si>
  <si>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</si>
  <si>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</si>
  <si>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</si>
  <si>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</si>
  <si>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</si>
  <si>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</si>
  <si>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</si>
  <si>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</si>
  <si>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</si>
  <si>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</si>
  <si>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</si>
  <si>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</si>
  <si>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</si>
  <si>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</si>
  <si>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</si>
  <si>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</si>
  <si>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</si>
  <si>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</si>
  <si>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</si>
  <si>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</si>
  <si>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</si>
  <si>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</si>
  <si>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</si>
  <si>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</si>
  <si>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</si>
  <si>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</si>
  <si>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</si>
  <si>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</si>
  <si>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</si>
  <si>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</si>
  <si>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</si>
  <si>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</si>
  <si>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</si>
  <si>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</si>
  <si>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</si>
  <si>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</si>
  <si>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</si>
  <si>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</si>
  <si>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</si>
  <si>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</si>
  <si>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</si>
  <si>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</si>
  <si>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</si>
  <si>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</si>
  <si>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</si>
  <si>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</si>
  <si>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</si>
  <si>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</si>
  <si>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</si>
  <si>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</si>
  <si>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</si>
  <si>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</si>
  <si>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</si>
  <si>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</si>
  <si>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</si>
  <si>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</si>
  <si>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</si>
  <si>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</si>
  <si>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</si>
  <si>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</si>
  <si>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</si>
  <si>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</si>
  <si>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</si>
  <si>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</si>
  <si>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</si>
  <si>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</si>
  <si>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</si>
  <si>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</si>
  <si>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</si>
  <si>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</si>
  <si>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</si>
  <si>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</si>
  <si>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</si>
  <si>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</si>
  <si>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</si>
  <si>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</si>
  <si>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</si>
  <si>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</si>
  <si>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</si>
  <si>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</si>
  <si>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</si>
  <si>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</si>
  <si>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</si>
  <si>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</si>
  <si>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</si>
  <si>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</si>
  <si>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</si>
  <si>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</si>
  <si>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</si>
  <si>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</si>
  <si>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</si>
  <si>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</si>
  <si>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</si>
  <si>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</si>
  <si>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</si>
  <si>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</si>
  <si>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</si>
  <si>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</si>
  <si>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</si>
  <si>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</si>
  <si>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</si>
  <si>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</si>
  <si>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</si>
  <si>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</si>
  <si>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</si>
  <si>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</si>
  <si>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</si>
  <si>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</si>
  <si>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</si>
  <si>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</si>
  <si>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</si>
  <si>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</si>
  <si>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</si>
  <si>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</si>
  <si>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</si>
  <si>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</si>
  <si>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</si>
  <si>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</si>
  <si>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</si>
  <si>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</si>
  <si>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</si>
  <si>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</si>
  <si>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</si>
  <si>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</si>
  <si>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</si>
  <si>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</si>
  <si>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</si>
  <si>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</si>
  <si>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</si>
  <si>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</si>
  <si>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</si>
  <si>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</si>
  <si>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</si>
  <si>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</si>
  <si>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</si>
  <si>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</si>
  <si>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</si>
  <si>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</si>
  <si>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</si>
  <si>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</si>
  <si>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</si>
  <si>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</si>
  <si>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</si>
  <si>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</si>
  <si>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</si>
  <si>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</si>
  <si>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</si>
  <si>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</si>
  <si>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</si>
  <si>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</si>
  <si>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</si>
  <si>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</si>
  <si>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</si>
  <si>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</si>
  <si>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</si>
  <si>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</si>
  <si>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</si>
  <si>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</si>
  <si>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</si>
  <si>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</si>
  <si>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</si>
  <si>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</si>
  <si>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</si>
  <si>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</si>
  <si>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</si>
  <si>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</si>
  <si>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</si>
  <si>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</si>
  <si>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</si>
  <si>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</si>
  <si>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</si>
  <si>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</si>
  <si>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</si>
  <si>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</si>
  <si>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</si>
  <si>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</si>
  <si>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</si>
  <si>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</si>
  <si>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</si>
  <si>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</si>
  <si>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</si>
  <si>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</si>
  <si>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</si>
  <si>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</si>
  <si>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</si>
  <si>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</si>
  <si>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</si>
  <si>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</si>
  <si>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</si>
  <si>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</si>
  <si>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</si>
  <si>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</si>
  <si>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</si>
  <si>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</si>
  <si>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</si>
  <si>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</si>
  <si>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</si>
  <si>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</si>
  <si>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</si>
  <si>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</si>
  <si>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</si>
  <si>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</si>
  <si>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</si>
  <si>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</si>
  <si>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</si>
  <si>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</si>
  <si>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</si>
  <si>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</si>
  <si>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</si>
  <si>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</si>
  <si>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</si>
  <si>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</si>
  <si>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</si>
  <si>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</si>
  <si>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</si>
  <si>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</si>
  <si>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</si>
  <si>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</si>
  <si>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</si>
  <si>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</si>
  <si>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</si>
  <si>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</si>
  <si>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</si>
  <si>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</si>
  <si>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</si>
  <si>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</si>
  <si>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</si>
  <si>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</si>
  <si>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</si>
  <si>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</si>
  <si>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</si>
  <si>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</si>
  <si>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</si>
  <si>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</si>
  <si>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</si>
  <si>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</si>
  <si>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</si>
  <si>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</si>
  <si>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</si>
  <si>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</si>
  <si>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</si>
  <si>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</si>
  <si>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</si>
  <si>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</si>
  <si>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</si>
  <si>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</si>
  <si>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</si>
  <si>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</si>
  <si>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</si>
  <si>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</si>
  <si>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</si>
  <si>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</si>
  <si>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</si>
  <si>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</si>
  <si>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</si>
  <si>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</si>
  <si>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</si>
  <si>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</si>
  <si>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</si>
  <si>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</si>
  <si>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</si>
  <si>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</si>
  <si>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</si>
  <si>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</si>
  <si>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</si>
  <si>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</si>
  <si>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</si>
  <si>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</si>
  <si>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</si>
  <si>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</si>
  <si>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</si>
  <si>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</si>
  <si>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</si>
  <si>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</si>
  <si>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</si>
  <si>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</si>
  <si>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</si>
  <si>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</si>
  <si>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</si>
  <si>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</si>
  <si>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</si>
  <si>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</si>
  <si>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</si>
  <si>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</si>
  <si>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</si>
  <si>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</si>
  <si>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</si>
  <si>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</si>
  <si>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</si>
  <si>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</si>
  <si>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</si>
  <si>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</si>
  <si>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</si>
  <si>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</si>
  <si>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</si>
  <si>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</si>
  <si>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</si>
  <si>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</si>
  <si>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</si>
  <si>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</si>
  <si>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</si>
  <si>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</si>
  <si>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</si>
  <si>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</si>
  <si>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</si>
  <si>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</si>
  <si>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</si>
  <si>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</si>
  <si>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</si>
  <si>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</si>
  <si>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</si>
  <si>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</si>
  <si>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</si>
  <si>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</si>
  <si>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</si>
  <si>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</si>
  <si>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</si>
  <si>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</si>
  <si>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</si>
  <si>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</si>
  <si>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</si>
  <si>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</si>
  <si>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</si>
  <si>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</si>
  <si>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</si>
  <si>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</si>
  <si>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</si>
  <si>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</si>
  <si>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</si>
  <si>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</si>
  <si>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</si>
  <si>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</si>
  <si>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</si>
  <si>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</si>
  <si>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</si>
  <si>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</si>
  <si>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</si>
  <si>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</si>
  <si>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</si>
  <si>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</si>
  <si>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</si>
  <si>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</si>
  <si>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</si>
  <si>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</si>
  <si>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</si>
  <si>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</si>
  <si>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</si>
  <si>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</si>
  <si>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</si>
  <si>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</si>
  <si>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</si>
  <si>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</si>
  <si>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</si>
  <si>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</si>
  <si>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</si>
  <si>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</si>
  <si>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</si>
  <si>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</si>
  <si>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</si>
  <si>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</si>
  <si>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</si>
  <si>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</si>
  <si>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</si>
  <si>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</si>
  <si>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</si>
  <si>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</si>
  <si>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</si>
  <si>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</si>
  <si>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</si>
  <si>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</si>
  <si>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</si>
  <si>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</si>
  <si>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</si>
  <si>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</si>
  <si>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</si>
  <si>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</si>
  <si>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</si>
  <si>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</si>
  <si>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</si>
  <si>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</si>
  <si>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</si>
  <si>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</si>
  <si>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</si>
  <si>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</si>
  <si>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</si>
  <si>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</si>
  <si>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</si>
  <si>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</si>
  <si>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</si>
  <si>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</si>
  <si>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</si>
  <si>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</si>
  <si>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</si>
  <si>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</si>
  <si>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</si>
  <si>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</si>
  <si>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</si>
  <si>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</si>
  <si>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</si>
  <si>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</si>
  <si>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</si>
  <si>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</si>
  <si>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</si>
  <si>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</si>
  <si>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</si>
  <si>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</si>
  <si>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</si>
  <si>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</si>
  <si>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</si>
  <si>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</si>
  <si>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</si>
  <si>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</si>
  <si>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</si>
  <si>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</si>
  <si>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</si>
  <si>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</si>
  <si>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</si>
  <si>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</si>
  <si>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</si>
  <si>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</si>
  <si>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</si>
  <si>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</si>
  <si>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</si>
  <si>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</si>
  <si>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</si>
  <si>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</si>
  <si>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</si>
  <si>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</si>
  <si>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</si>
  <si>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</si>
  <si>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</si>
  <si>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</si>
  <si>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</si>
  <si>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</si>
  <si>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</si>
  <si>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</si>
  <si>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</si>
  <si>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</si>
  <si>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</si>
  <si>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</si>
  <si>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</si>
  <si>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</si>
  <si>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</si>
  <si>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</si>
  <si>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</si>
  <si>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</si>
  <si>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</si>
  <si>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</si>
  <si>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</si>
  <si>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</si>
  <si>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</si>
  <si>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</si>
  <si>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</si>
  <si>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</si>
  <si>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</si>
  <si>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</si>
  <si>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</si>
  <si>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</si>
  <si>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</si>
  <si>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</si>
  <si>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</si>
  <si>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</si>
  <si>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</si>
  <si>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</si>
  <si>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</si>
  <si>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</si>
  <si>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</si>
  <si>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</si>
  <si>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</si>
  <si>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</si>
  <si>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</si>
  <si>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</si>
  <si>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</si>
  <si>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</si>
  <si>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</si>
  <si>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</si>
  <si>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</si>
  <si>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</si>
  <si>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</si>
  <si>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</si>
  <si>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</si>
  <si>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</si>
  <si>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</si>
  <si>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</si>
  <si>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</si>
  <si>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</si>
  <si>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</si>
  <si>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</si>
  <si>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</si>
  <si>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</si>
  <si>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</si>
  <si>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</si>
  <si>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</si>
  <si>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</si>
  <si>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</si>
  <si>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</si>
  <si>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</si>
  <si>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</si>
  <si>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</si>
  <si>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</si>
  <si>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</si>
  <si>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</si>
  <si>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</si>
  <si>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</si>
  <si>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</si>
  <si>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</si>
  <si>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</si>
  <si>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</si>
  <si>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</si>
  <si>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</si>
  <si>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</si>
  <si>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</si>
  <si>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</si>
  <si>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</si>
  <si>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</si>
  <si>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</si>
  <si>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</si>
  <si>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</si>
  <si>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</si>
  <si>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</si>
  <si>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</si>
  <si>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</si>
  <si>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</si>
  <si>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</si>
  <si>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</si>
  <si>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</si>
  <si>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</si>
  <si>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</si>
  <si>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</si>
  <si>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</si>
  <si>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</si>
  <si>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</si>
  <si>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</si>
  <si>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</si>
  <si>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</si>
  <si>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</si>
  <si>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</si>
  <si>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</si>
  <si>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</si>
  <si>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</si>
  <si>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</si>
  <si>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</si>
  <si>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</si>
  <si>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</si>
  <si>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</si>
  <si>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</si>
  <si>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</si>
  <si>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</si>
  <si>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</si>
  <si>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</si>
  <si>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</si>
  <si>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</si>
  <si>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</si>
  <si>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</si>
  <si>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</si>
  <si>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</si>
  <si>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</si>
  <si>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</si>
  <si>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</si>
  <si>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</si>
  <si>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</si>
  <si>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</si>
  <si>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</si>
  <si>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</si>
  <si>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</si>
  <si>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</si>
  <si>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</si>
  <si>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</si>
  <si>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</si>
  <si>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</si>
  <si>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</si>
  <si>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</si>
  <si>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</si>
  <si>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</si>
  <si>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</si>
  <si>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</si>
  <si>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</si>
  <si>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</si>
  <si>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</si>
  <si>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</si>
  <si>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</si>
  <si>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</si>
  <si>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</si>
  <si>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</si>
  <si>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</si>
  <si>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</si>
  <si>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</si>
  <si>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</si>
  <si>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</si>
  <si>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</si>
  <si>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</si>
  <si>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</si>
  <si>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</si>
  <si>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</si>
  <si>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</si>
  <si>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</si>
  <si>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</si>
  <si>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</si>
  <si>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</si>
  <si>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</si>
  <si>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</si>
  <si>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</si>
  <si>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</si>
  <si>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</si>
  <si>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</si>
  <si>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</si>
  <si>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</si>
  <si>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</si>
  <si>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</si>
  <si>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</si>
  <si>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</si>
  <si>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</si>
  <si>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</si>
  <si>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</si>
  <si>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</si>
  <si>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</si>
  <si>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</si>
  <si>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</si>
  <si>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</si>
  <si>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</si>
  <si>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</si>
  <si>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</si>
  <si>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</si>
  <si>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</si>
  <si>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</si>
  <si>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</si>
  <si>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</si>
  <si>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</si>
  <si>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</si>
  <si>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</si>
  <si>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</si>
  <si>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</si>
  <si>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</si>
  <si>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</si>
  <si>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</si>
  <si>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</si>
  <si>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</si>
  <si>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</si>
  <si>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</si>
  <si>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</si>
  <si>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</si>
  <si>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</si>
  <si>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</si>
  <si>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</si>
  <si>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</si>
  <si>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</si>
  <si>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</si>
  <si>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</si>
  <si>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</si>
  <si>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</si>
  <si>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</si>
  <si>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</si>
  <si>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</si>
  <si>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</si>
  <si>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</si>
  <si>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</si>
  <si>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</si>
  <si>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</si>
  <si>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</si>
  <si>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</si>
  <si>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</si>
  <si>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</si>
  <si>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</si>
  <si>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</si>
  <si>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</si>
  <si>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</si>
  <si>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</si>
  <si>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</si>
  <si>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</si>
  <si>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</si>
  <si>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</si>
  <si>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</si>
  <si>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</si>
  <si>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</si>
  <si>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</si>
  <si>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</si>
  <si>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</si>
  <si>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</si>
  <si>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</si>
  <si>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</si>
  <si>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</si>
  <si>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</si>
  <si>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</si>
  <si>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</si>
  <si>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</si>
  <si>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</si>
  <si>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</si>
  <si>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</si>
  <si>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</si>
  <si>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</si>
  <si>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</si>
  <si>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</si>
  <si>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</si>
  <si>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</si>
  <si>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</si>
  <si>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</si>
  <si>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</si>
  <si>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</si>
  <si>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</si>
  <si>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</si>
  <si>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</si>
  <si>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</si>
  <si>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</si>
  <si>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</si>
  <si>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</si>
  <si>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</si>
  <si>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</si>
  <si>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</si>
  <si>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</si>
  <si>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</si>
  <si>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</si>
  <si>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</si>
  <si>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</si>
  <si>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</si>
  <si>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</si>
  <si>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</si>
  <si>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</si>
  <si>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</si>
  <si>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</si>
  <si>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</si>
  <si>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</si>
  <si>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</si>
  <si>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</si>
  <si>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</si>
  <si>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</si>
  <si>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</si>
  <si>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</si>
  <si>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</si>
  <si>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</si>
  <si>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</si>
  <si>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</si>
  <si>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</si>
  <si>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</si>
  <si>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</si>
  <si>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</si>
  <si>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</si>
  <si>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</si>
  <si>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</si>
  <si>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</si>
  <si>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</si>
  <si>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</si>
  <si>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</si>
  <si>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</si>
  <si>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</si>
  <si>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</si>
  <si>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</si>
  <si>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</si>
  <si>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</si>
  <si>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</si>
  <si>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</si>
  <si>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</si>
  <si>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</si>
  <si>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</si>
  <si>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</si>
  <si>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</si>
  <si>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</si>
  <si>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</si>
  <si>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</si>
  <si>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</si>
  <si>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</si>
  <si>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</si>
  <si>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</si>
  <si>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</si>
  <si>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</si>
  <si>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</si>
  <si>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</si>
  <si>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</si>
  <si>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</si>
  <si>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</si>
  <si>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</si>
  <si>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</si>
  <si>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</si>
  <si>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</si>
  <si>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</si>
  <si>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</si>
  <si>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</si>
  <si>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</si>
  <si>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</si>
  <si>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</si>
  <si>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</si>
  <si>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</si>
  <si>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</si>
  <si>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</si>
  <si>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</si>
  <si>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</si>
  <si>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</si>
  <si>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</si>
  <si>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</si>
  <si>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</si>
  <si>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</si>
  <si>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</si>
  <si>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</si>
  <si>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</si>
  <si>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</si>
  <si>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</si>
  <si>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</si>
  <si>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</si>
  <si>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</si>
  <si>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</si>
  <si>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</si>
  <si>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</si>
  <si>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</si>
  <si>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</si>
  <si>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</si>
  <si>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</si>
  <si>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</si>
  <si>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</si>
  <si>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</si>
  <si>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</si>
  <si>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</si>
  <si>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</si>
  <si>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</si>
  <si>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</si>
  <si>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</si>
  <si>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</si>
  <si>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</si>
  <si>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</si>
  <si>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</si>
  <si>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</si>
  <si>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</si>
  <si>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</si>
  <si>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</si>
  <si>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</si>
  <si>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</si>
  <si>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</si>
  <si>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</si>
  <si>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</si>
  <si>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</si>
  <si>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</si>
  <si>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</si>
  <si>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</si>
  <si>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</si>
  <si>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</si>
  <si>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</si>
  <si>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</si>
  <si>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</si>
  <si>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</si>
  <si>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</si>
  <si>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</si>
  <si>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</si>
  <si>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</si>
  <si>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</si>
  <si>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</si>
  <si>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</si>
  <si>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</si>
  <si>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</si>
  <si>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</si>
  <si>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</si>
  <si>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</si>
  <si>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</si>
  <si>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</si>
  <si>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</si>
  <si>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</si>
  <si>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</si>
  <si>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</si>
  <si>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</si>
  <si>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</si>
  <si>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</si>
  <si>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</si>
  <si>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</si>
  <si>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</si>
  <si>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</si>
  <si>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</si>
  <si>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</si>
  <si>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</si>
  <si>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</si>
  <si>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</si>
  <si>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</si>
  <si>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</si>
  <si>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</si>
  <si>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</si>
  <si>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</si>
  <si>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</si>
  <si>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</si>
  <si>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</si>
  <si>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</si>
  <si>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</si>
  <si>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</si>
  <si>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</si>
  <si>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</si>
  <si>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</si>
  <si>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</si>
  <si>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</si>
  <si>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</si>
  <si>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</si>
  <si>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</si>
  <si>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</si>
  <si>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</si>
  <si>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</si>
  <si>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</si>
  <si>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</si>
  <si>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</si>
  <si>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</si>
  <si>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</si>
  <si>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</si>
  <si>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</si>
  <si>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</si>
  <si>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</si>
  <si>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</si>
  <si>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</si>
  <si>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</si>
  <si>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</si>
  <si>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</si>
  <si>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</si>
  <si>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</si>
  <si>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</si>
  <si>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</si>
  <si>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</si>
  <si>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</si>
  <si>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</si>
  <si>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</si>
  <si>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</si>
  <si>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</si>
  <si>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</si>
  <si>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</si>
  <si>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</si>
  <si>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</si>
  <si>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</si>
  <si>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</si>
  <si>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</si>
  <si>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</si>
  <si>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</si>
  <si>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</si>
  <si>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</si>
  <si>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</si>
  <si>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</si>
  <si>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</si>
  <si>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</si>
  <si>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</si>
  <si>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</si>
  <si>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</si>
  <si>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</si>
  <si>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</si>
  <si>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</si>
  <si>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</si>
  <si>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</si>
  <si>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</si>
  <si>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</si>
  <si>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</si>
  <si>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</si>
  <si>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</si>
  <si>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</si>
  <si>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</si>
  <si>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</si>
  <si>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</si>
  <si>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</si>
  <si>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</si>
  <si>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</si>
  <si>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</si>
  <si>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</si>
  <si>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</si>
  <si>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</si>
  <si>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</si>
  <si>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</si>
  <si>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</si>
  <si>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</si>
  <si>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</si>
  <si>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</si>
  <si>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</si>
  <si>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</si>
  <si>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</si>
  <si>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</si>
  <si>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</si>
  <si>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</si>
  <si>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</si>
  <si>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</si>
  <si>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</si>
  <si>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</si>
  <si>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</si>
  <si>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</si>
  <si>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</si>
  <si>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</si>
  <si>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</si>
  <si>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</si>
  <si>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</si>
  <si>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</si>
  <si>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</si>
  <si>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</si>
  <si>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</si>
  <si>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</si>
  <si>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</si>
  <si>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</si>
  <si>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</si>
  <si>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</si>
  <si>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</si>
  <si>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</si>
  <si>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</si>
  <si>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</si>
  <si>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</si>
  <si>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</si>
  <si>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</si>
  <si>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</si>
  <si>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</si>
  <si>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</si>
  <si>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</si>
  <si>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</si>
  <si>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</si>
  <si>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</si>
  <si>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</si>
  <si>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</si>
  <si>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</si>
  <si>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</si>
  <si>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</si>
  <si>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</si>
  <si>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</si>
  <si>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</si>
  <si>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</si>
  <si>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</si>
  <si>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</si>
  <si>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</si>
  <si>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</si>
  <si>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</si>
  <si>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</si>
  <si>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</si>
  <si>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</si>
  <si>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</si>
  <si>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</si>
  <si>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</si>
  <si>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</si>
  <si>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</si>
  <si>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</si>
  <si>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</si>
  <si>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</si>
  <si>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</si>
  <si>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</si>
  <si>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</si>
  <si>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</si>
  <si>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</si>
  <si>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</si>
  <si>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</si>
  <si>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</si>
  <si>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</si>
  <si>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</si>
  <si>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</si>
  <si>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</si>
  <si>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</si>
  <si>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</si>
  <si>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</si>
  <si>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</si>
  <si>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</si>
  <si>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</si>
  <si>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</si>
  <si>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</si>
  <si>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</si>
  <si>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</si>
  <si>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</si>
  <si>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</si>
  <si>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</si>
  <si>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</si>
  <si>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</si>
  <si>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</si>
  <si>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</si>
  <si>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</si>
  <si>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</si>
  <si>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</si>
  <si>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</si>
  <si>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</si>
  <si>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</si>
  <si>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</si>
  <si>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</si>
  <si>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</si>
  <si>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</si>
  <si>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</si>
  <si>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</si>
  <si>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</si>
  <si>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</si>
  <si>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</si>
  <si>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</si>
  <si>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</si>
  <si>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</si>
  <si>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</si>
  <si>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</si>
  <si>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</si>
  <si>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</si>
  <si>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</si>
  <si>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</si>
  <si>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</si>
  <si>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</si>
  <si>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</si>
  <si>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</si>
  <si>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</si>
  <si>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</si>
  <si>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</si>
  <si>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</si>
  <si>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</si>
  <si>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</si>
  <si>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</si>
  <si>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</si>
  <si>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</si>
  <si>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</si>
  <si>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</si>
  <si>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</si>
  <si>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</si>
  <si>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</si>
  <si>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</si>
  <si>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</si>
  <si>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</si>
  <si>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</si>
  <si>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</si>
  <si>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</si>
  <si>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</si>
  <si>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</si>
  <si>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</si>
  <si>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</si>
  <si>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</si>
  <si>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</si>
  <si>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</si>
  <si>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</si>
  <si>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</si>
  <si>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</si>
  <si>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</si>
  <si>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</si>
  <si>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</si>
  <si>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</si>
  <si>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</si>
  <si>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</si>
  <si>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</si>
  <si>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</si>
  <si>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</si>
  <si>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</si>
  <si>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</si>
  <si>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</si>
  <si>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</si>
  <si>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</si>
  <si>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</si>
  <si>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</si>
  <si>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</si>
  <si>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</si>
  <si>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</si>
  <si>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</si>
  <si>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</si>
  <si>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</si>
  <si>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</si>
  <si>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</si>
  <si>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</si>
  <si>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</si>
  <si>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</si>
  <si>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</si>
  <si>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</si>
  <si>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</si>
  <si>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</si>
  <si>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</si>
  <si>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</si>
  <si>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</si>
  <si>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</si>
  <si>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</si>
  <si>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</si>
  <si>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</si>
  <si>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</si>
  <si>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</si>
  <si>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</si>
  <si>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</si>
  <si>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</si>
  <si>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</si>
  <si>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</si>
  <si>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</si>
  <si>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</si>
  <si>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</si>
  <si>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</si>
  <si>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</si>
  <si>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</si>
  <si>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</si>
  <si>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</si>
  <si>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</si>
  <si>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</si>
  <si>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</si>
  <si>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</si>
  <si>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</si>
  <si>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</si>
  <si>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</si>
  <si>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</si>
  <si>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</si>
  <si>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</si>
  <si>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</si>
  <si>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</si>
  <si>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</si>
  <si>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</si>
  <si>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</si>
  <si>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</si>
  <si>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</si>
  <si>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</si>
  <si>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</si>
  <si>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</si>
  <si>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</si>
  <si>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</si>
  <si>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</si>
  <si>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</si>
  <si>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</si>
  <si>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</si>
  <si>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</si>
  <si>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</si>
  <si>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</si>
  <si>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</si>
  <si>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</si>
  <si>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</si>
  <si>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</si>
  <si>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</si>
  <si>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</si>
  <si>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</si>
  <si>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</si>
  <si>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</si>
  <si>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</si>
  <si>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</si>
  <si>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</si>
  <si>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</si>
  <si>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</si>
  <si>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</si>
  <si>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</si>
  <si>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</si>
  <si>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</si>
  <si>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</si>
  <si>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</si>
  <si>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</si>
  <si>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</si>
  <si>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</si>
  <si>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</si>
  <si>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</si>
  <si>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</si>
  <si>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</si>
  <si>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</si>
  <si>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</si>
  <si>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</si>
  <si>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</si>
  <si>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</si>
  <si>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</si>
  <si>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</si>
  <si>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</si>
  <si>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</si>
  <si>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</si>
  <si>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</si>
  <si>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</si>
  <si>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</si>
  <si>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</si>
  <si>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</si>
  <si>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</si>
  <si>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</si>
  <si>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</si>
  <si>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</si>
  <si>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</si>
  <si>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</si>
  <si>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</si>
  <si>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</si>
  <si>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</si>
  <si>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</si>
  <si>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</si>
  <si>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</si>
  <si>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</si>
  <si>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</si>
  <si>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</si>
  <si>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</si>
  <si>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</si>
  <si>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</si>
  <si>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</si>
  <si>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</si>
  <si>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</si>
  <si>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</si>
  <si>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</si>
  <si>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</si>
  <si>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</si>
  <si>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</si>
  <si>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</si>
  <si>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</si>
  <si>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</si>
  <si>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</si>
  <si>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</si>
  <si>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</si>
  <si>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</si>
  <si>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</si>
  <si>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</si>
  <si>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</si>
  <si>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</si>
  <si>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</si>
  <si>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</si>
  <si>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</si>
  <si>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</si>
  <si>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</si>
  <si>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</si>
  <si>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</si>
  <si>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</si>
  <si>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</si>
  <si>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</si>
  <si>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</si>
  <si>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</si>
  <si>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</si>
  <si>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</si>
  <si>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</si>
  <si>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</si>
  <si>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</si>
  <si>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</si>
  <si>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</si>
  <si>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</si>
  <si>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</si>
  <si>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</si>
  <si>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</si>
  <si>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</si>
  <si>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</si>
  <si>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</si>
  <si>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</si>
  <si>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</si>
  <si>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</si>
  <si>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</si>
  <si>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</si>
  <si>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</si>
  <si>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</si>
  <si>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</si>
  <si>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</si>
  <si>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</si>
  <si>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</si>
  <si>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</si>
  <si>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</si>
  <si>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</si>
  <si>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</si>
  <si>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</si>
  <si>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</si>
  <si>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</si>
  <si>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</si>
  <si>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</si>
  <si>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</si>
  <si>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</si>
  <si>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</si>
  <si>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</si>
  <si>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</si>
  <si>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</si>
  <si>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</si>
  <si>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</si>
  <si>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</si>
  <si>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</si>
  <si>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</si>
  <si>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</si>
  <si>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</si>
  <si>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</si>
  <si>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</si>
  <si>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</si>
  <si>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</si>
  <si>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</si>
  <si>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</si>
  <si>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</si>
  <si>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</si>
  <si>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</si>
  <si>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</si>
  <si>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</si>
  <si>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</si>
  <si>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</si>
  <si>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</si>
  <si>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</si>
  <si>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</si>
  <si>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</si>
  <si>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</si>
  <si>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</si>
  <si>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</si>
  <si>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</si>
  <si>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</si>
  <si>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</si>
  <si>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</si>
  <si>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</si>
  <si>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</si>
  <si>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</si>
  <si>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</si>
  <si>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</si>
  <si>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</si>
  <si>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</si>
  <si>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</si>
  <si>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</si>
  <si>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</si>
  <si>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</si>
  <si>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</si>
  <si>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</si>
  <si>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</si>
  <si>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</si>
  <si>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</si>
  <si>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</si>
  <si>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</si>
  <si>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</si>
  <si>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</si>
  <si>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</si>
  <si>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</si>
  <si>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</si>
  <si>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</si>
  <si>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</si>
  <si>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</si>
  <si>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</si>
  <si>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</si>
  <si>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</si>
  <si>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</si>
  <si>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</si>
  <si>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</si>
  <si>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</si>
  <si>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</si>
  <si>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</si>
  <si>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</si>
  <si>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</si>
  <si>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</si>
  <si>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</si>
  <si>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</si>
  <si>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</si>
  <si>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</si>
  <si>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</si>
  <si>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</si>
  <si>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</si>
  <si>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</si>
  <si>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</si>
  <si>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</si>
  <si>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</si>
  <si>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</si>
  <si>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</si>
  <si>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</si>
  <si>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</si>
  <si>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</si>
  <si>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</si>
  <si>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</si>
  <si>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</si>
  <si>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</si>
  <si>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</si>
  <si>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</si>
  <si>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</si>
  <si>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</si>
  <si>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</si>
  <si>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</si>
  <si>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</si>
  <si>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</si>
  <si>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</si>
  <si>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</si>
  <si>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</si>
  <si>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</si>
  <si>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</si>
  <si>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</si>
  <si>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</si>
  <si>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</si>
  <si>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</si>
  <si>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</si>
  <si>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</si>
  <si>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</si>
  <si>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</si>
  <si>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</si>
  <si>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</si>
  <si>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</si>
  <si>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</si>
  <si>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</si>
  <si>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</si>
  <si>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</si>
  <si>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</si>
  <si>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</si>
  <si>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</si>
  <si>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</si>
  <si>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</si>
  <si>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</si>
  <si>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</si>
  <si>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</si>
  <si>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</si>
  <si>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</si>
  <si>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</si>
  <si>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</si>
  <si>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</si>
  <si>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</si>
  <si>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</si>
  <si>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</si>
  <si>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</si>
  <si>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</si>
  <si>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</si>
  <si>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</si>
  <si>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</si>
  <si>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</si>
  <si>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</si>
  <si>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</si>
  <si>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</si>
  <si>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</si>
  <si>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</si>
  <si>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</si>
  <si>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</si>
  <si>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</si>
  <si>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</si>
  <si>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</si>
  <si>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</si>
  <si>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</si>
  <si>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</si>
  <si>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</si>
  <si>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</si>
  <si>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</si>
  <si>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</si>
  <si>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</si>
  <si>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</si>
  <si>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</si>
  <si>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</si>
  <si>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</si>
  <si>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</si>
  <si>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</si>
  <si>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</si>
  <si>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</si>
  <si>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</si>
  <si>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</si>
  <si>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</si>
  <si>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</si>
  <si>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</si>
  <si>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</si>
  <si>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</si>
  <si>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</si>
  <si>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</si>
  <si>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</si>
  <si>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</si>
  <si>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</si>
  <si>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</si>
  <si>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</si>
  <si>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</si>
  <si>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</si>
  <si>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</si>
  <si>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</si>
  <si>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</si>
  <si>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</si>
  <si>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</si>
  <si>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</si>
  <si>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</si>
  <si>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</si>
  <si>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</si>
  <si>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</si>
  <si>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</si>
  <si>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</si>
  <si>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</si>
  <si>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</si>
  <si>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</si>
  <si>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</si>
  <si>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</si>
  <si>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</si>
  <si>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</si>
  <si>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</si>
  <si>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</si>
  <si>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</si>
  <si>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</si>
  <si>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</si>
  <si>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</si>
  <si>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</si>
  <si>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</si>
  <si>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</si>
  <si>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</si>
  <si>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</si>
  <si>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</si>
  <si>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</si>
  <si>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</si>
  <si>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</si>
  <si>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</si>
  <si>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</si>
  <si>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</si>
  <si>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</si>
  <si>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</si>
  <si>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</si>
  <si>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</si>
  <si>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</si>
  <si>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</si>
  <si>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</si>
  <si>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</si>
  <si>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</si>
  <si>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</si>
  <si>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</si>
  <si>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</si>
  <si>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</si>
  <si>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</si>
  <si>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</si>
  <si>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</si>
  <si>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</si>
  <si>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</si>
  <si>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</si>
  <si>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</si>
  <si>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</si>
  <si>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</si>
  <si>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</si>
  <si>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</si>
  <si>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</si>
  <si>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</si>
  <si>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</si>
  <si>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</si>
  <si>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</si>
  <si>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</si>
  <si>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</si>
  <si>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</si>
  <si>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</si>
  <si>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</si>
  <si>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</si>
  <si>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</si>
  <si>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</si>
  <si>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</si>
  <si>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</si>
  <si>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</si>
  <si>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</si>
  <si>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</si>
  <si>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</si>
  <si>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</si>
  <si>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</si>
  <si>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</si>
  <si>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</si>
  <si>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</si>
  <si>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</si>
  <si>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</si>
  <si>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</si>
  <si>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</si>
  <si>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</si>
  <si>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</si>
  <si>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</si>
  <si>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</si>
  <si>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</si>
  <si>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</si>
  <si>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</si>
  <si>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</si>
  <si>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</si>
  <si>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</si>
  <si>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</si>
  <si>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</si>
  <si>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</si>
  <si>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</si>
  <si>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</si>
  <si>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</si>
  <si>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</si>
  <si>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</si>
  <si>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</si>
  <si>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</si>
  <si>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</si>
  <si>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</si>
  <si>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</si>
  <si>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</si>
  <si>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</si>
  <si>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</si>
  <si>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</si>
  <si>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</si>
  <si>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</si>
  <si>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</si>
  <si>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</si>
  <si>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</si>
  <si>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</si>
  <si>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</si>
  <si>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</si>
  <si>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</si>
  <si>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</si>
  <si>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</si>
  <si>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</si>
  <si>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</si>
  <si>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</si>
  <si>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</si>
  <si>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</si>
  <si>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</si>
  <si>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</si>
  <si>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</si>
  <si>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</si>
  <si>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</si>
  <si>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</si>
  <si>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</si>
  <si>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</si>
  <si>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</si>
  <si>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</si>
  <si>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</si>
  <si>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</si>
  <si>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</si>
  <si>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</si>
  <si>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</si>
  <si>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</si>
  <si>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</si>
  <si>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</si>
  <si>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</si>
  <si>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</si>
  <si>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</si>
  <si>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</si>
  <si>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</si>
  <si>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</si>
  <si>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</si>
  <si>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</si>
  <si>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</si>
  <si>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</si>
  <si>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</si>
  <si>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</si>
  <si>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</si>
  <si>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</si>
  <si>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</si>
  <si>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</si>
  <si>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</si>
  <si>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</si>
  <si>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</si>
  <si>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</si>
  <si>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</si>
  <si>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</si>
  <si>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</si>
  <si>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</si>
  <si>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</si>
  <si>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</si>
  <si>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</si>
  <si>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</si>
  <si>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</si>
  <si>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</si>
  <si>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</si>
  <si>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</si>
  <si>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</si>
  <si>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</si>
  <si>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</si>
  <si>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</si>
  <si>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</si>
  <si>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</si>
  <si>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</si>
  <si>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</si>
  <si>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</si>
  <si>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</si>
  <si>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</si>
  <si>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</si>
  <si>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</si>
  <si>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</si>
  <si>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</si>
  <si>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</si>
  <si>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</si>
  <si>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</si>
  <si>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</si>
  <si>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</si>
  <si>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</si>
  <si>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</si>
  <si>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</si>
  <si>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</si>
  <si>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</si>
  <si>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</si>
  <si>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</si>
  <si>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</si>
  <si>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</si>
  <si>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</si>
  <si>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</si>
  <si>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</si>
  <si>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</si>
  <si>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</si>
  <si>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</si>
  <si>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</si>
  <si>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</si>
  <si>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</si>
  <si>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</si>
  <si>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</si>
  <si>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</si>
  <si>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</si>
  <si>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</si>
  <si>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</si>
  <si>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</si>
  <si>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</si>
  <si>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</si>
  <si>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</si>
  <si>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</si>
  <si>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</si>
  <si>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</si>
  <si>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</si>
  <si>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</si>
  <si>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</si>
  <si>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</si>
  <si>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</si>
  <si>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</si>
  <si>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</si>
  <si>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</si>
  <si>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</si>
  <si>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</si>
  <si>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</si>
  <si>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</si>
  <si>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</si>
  <si>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</si>
  <si>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</si>
  <si>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</si>
  <si>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</si>
  <si>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</si>
  <si>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</si>
  <si>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</si>
  <si>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</si>
  <si>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</si>
  <si>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</si>
  <si>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</si>
  <si>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</si>
  <si>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</si>
  <si>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</si>
  <si>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</si>
  <si>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</si>
  <si>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</si>
  <si>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</si>
  <si>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</si>
  <si>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</si>
  <si>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</si>
  <si>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</si>
  <si>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</si>
  <si>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</si>
  <si>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</si>
  <si>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</si>
  <si>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</si>
  <si>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</si>
  <si>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</si>
  <si>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</si>
  <si>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</si>
  <si>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</si>
  <si>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</si>
  <si>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</si>
  <si>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</si>
  <si>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</si>
  <si>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</si>
  <si>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</si>
  <si>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</si>
  <si>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</si>
  <si>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</si>
  <si>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</si>
  <si>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</si>
  <si>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</si>
  <si>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</si>
  <si>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</si>
  <si>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</si>
  <si>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</si>
  <si>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</si>
  <si>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</si>
  <si>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</si>
  <si>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</si>
  <si>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</si>
  <si>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</si>
  <si>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</si>
  <si>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</si>
  <si>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</si>
  <si>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</si>
  <si>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</si>
  <si>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</si>
  <si>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</si>
  <si>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</si>
  <si>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</si>
  <si>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</si>
  <si>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</si>
  <si>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</si>
  <si>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</si>
  <si>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</si>
  <si>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</si>
  <si>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</si>
  <si>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</si>
  <si>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</si>
  <si>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</si>
  <si>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</si>
  <si>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</si>
  <si>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</si>
  <si>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</si>
  <si>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</si>
  <si>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</si>
  <si>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</si>
  <si>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</si>
  <si>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</si>
  <si>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</si>
  <si>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</si>
  <si>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</si>
  <si>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</si>
  <si>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</si>
  <si>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</si>
  <si>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</si>
  <si>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</si>
  <si>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</si>
  <si>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</si>
  <si>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</si>
  <si>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</si>
  <si>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</si>
  <si>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</si>
  <si>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</si>
  <si>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</si>
  <si>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</si>
  <si>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</si>
  <si>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</si>
  <si>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</si>
  <si>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</si>
  <si>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</si>
  <si>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</si>
  <si>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</si>
  <si>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</si>
  <si>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</si>
  <si>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</si>
  <si>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</si>
  <si>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</si>
  <si>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</si>
  <si>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</si>
  <si>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</si>
  <si>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</si>
  <si>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</si>
  <si>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</si>
  <si>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</si>
  <si>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</si>
  <si>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</si>
  <si>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</si>
  <si>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</si>
  <si>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</si>
  <si>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</si>
  <si>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</si>
  <si>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</si>
  <si>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</si>
  <si>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</si>
  <si>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</si>
  <si>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</si>
  <si>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</si>
  <si>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</si>
  <si>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</si>
  <si>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</si>
  <si>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</si>
  <si>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</si>
  <si>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</si>
  <si>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</si>
  <si>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</si>
  <si>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</si>
  <si>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</si>
  <si>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</si>
  <si>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</si>
  <si>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</si>
  <si>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</si>
  <si>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</si>
  <si>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</si>
  <si>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</si>
  <si>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</si>
  <si>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</si>
  <si>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</si>
  <si>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</si>
  <si>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</si>
  <si>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</si>
  <si>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</si>
  <si>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</si>
  <si>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</si>
  <si>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</si>
  <si>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</si>
  <si>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</si>
  <si>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</si>
  <si>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</si>
  <si>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</si>
  <si>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</si>
  <si>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</si>
  <si>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</si>
  <si>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</si>
  <si>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</si>
  <si>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</si>
  <si>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</si>
  <si>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</si>
  <si>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</si>
  <si>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</si>
  <si>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</si>
  <si>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</si>
  <si>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</si>
  <si>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</si>
  <si>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</si>
  <si>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</si>
  <si>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</si>
  <si>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</si>
  <si>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</si>
  <si>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</si>
  <si>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</si>
  <si>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</si>
  <si>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</si>
  <si>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</si>
  <si>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</si>
  <si>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</si>
  <si>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</si>
  <si>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</si>
  <si>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</si>
  <si>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</si>
  <si>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</si>
  <si>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</si>
  <si>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</si>
  <si>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</si>
  <si>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</si>
  <si>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</si>
  <si>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</si>
  <si>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</si>
  <si>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</si>
  <si>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</si>
  <si>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</si>
  <si>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</si>
  <si>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</si>
  <si>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</si>
  <si>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</si>
  <si>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</si>
  <si>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</si>
  <si>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</si>
  <si>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</si>
  <si>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</si>
  <si>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</si>
  <si>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</si>
  <si>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</si>
  <si>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</si>
  <si>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</si>
  <si>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</si>
  <si>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</si>
  <si>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</si>
  <si>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</si>
  <si>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</si>
  <si>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</si>
  <si>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</si>
  <si>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</si>
  <si>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</si>
  <si>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</si>
  <si>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</si>
  <si>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</si>
  <si>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</si>
  <si>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</si>
  <si>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</si>
  <si>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</si>
  <si>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</si>
  <si>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</si>
  <si>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</si>
  <si>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</si>
  <si>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</si>
  <si>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</si>
  <si>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</si>
  <si>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</si>
  <si>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</si>
  <si>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</si>
  <si>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</si>
  <si>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</si>
  <si>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</si>
  <si>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</si>
  <si>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</si>
  <si>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</si>
  <si>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</si>
  <si>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</si>
  <si>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</si>
  <si>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</si>
  <si>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</si>
  <si>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</si>
  <si>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</si>
  <si>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</si>
  <si>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</si>
  <si>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</si>
  <si>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</si>
  <si>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</si>
  <si>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</si>
  <si>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</si>
  <si>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</si>
  <si>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</si>
  <si>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</si>
  <si>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</si>
  <si>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</si>
  <si>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</si>
  <si>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</si>
  <si>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</si>
  <si>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</si>
  <si>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</si>
  <si>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</si>
  <si>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</si>
  <si>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</si>
  <si>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</si>
  <si>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</si>
  <si>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</si>
  <si>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</si>
  <si>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</si>
  <si>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</si>
  <si>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</si>
  <si>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</si>
  <si>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</si>
  <si>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</si>
  <si>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</si>
  <si>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</si>
  <si>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</si>
  <si>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</si>
  <si>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</si>
  <si>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</si>
  <si>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</si>
  <si>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</si>
  <si>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</si>
  <si>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</si>
  <si>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</si>
  <si>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</si>
  <si>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</si>
  <si>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</si>
  <si>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</si>
  <si>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</si>
  <si>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</si>
  <si>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</si>
  <si>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</si>
  <si>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</si>
  <si>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</si>
  <si>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</si>
  <si>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</si>
  <si>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</si>
  <si>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</si>
  <si>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</si>
  <si>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</si>
  <si>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</si>
  <si>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</si>
  <si>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</si>
  <si>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</si>
  <si>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</si>
  <si>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</si>
  <si>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</si>
  <si>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</si>
  <si>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</si>
  <si>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</si>
  <si>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</si>
  <si>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</si>
  <si>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</si>
  <si>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</si>
  <si>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</si>
  <si>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</si>
  <si>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</si>
  <si>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</si>
  <si>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</si>
  <si>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</si>
  <si>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</si>
  <si>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</si>
  <si>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</si>
  <si>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</si>
  <si>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</si>
  <si>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</si>
  <si>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</si>
  <si>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</si>
  <si>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</si>
  <si>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</si>
  <si>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</si>
  <si>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</si>
  <si>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</si>
  <si>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</si>
  <si>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</si>
  <si>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</si>
  <si>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</si>
  <si>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</si>
  <si>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</si>
  <si>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</si>
  <si>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</si>
  <si>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</si>
  <si>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</si>
  <si>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</si>
  <si>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</si>
  <si>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</si>
  <si>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</si>
  <si>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</si>
  <si>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</si>
  <si>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</si>
  <si>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</si>
  <si>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</si>
  <si>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</si>
  <si>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</si>
  <si>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</si>
  <si>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</si>
  <si>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</si>
  <si>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</si>
  <si>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</si>
  <si>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</si>
  <si>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</si>
  <si>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</si>
  <si>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</si>
  <si>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</si>
  <si>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</si>
  <si>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</si>
  <si>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</si>
  <si>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</si>
  <si>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</si>
  <si>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</si>
  <si>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</si>
  <si>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</si>
  <si>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</si>
  <si>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</si>
  <si>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</si>
  <si>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</si>
  <si>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</si>
  <si>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</si>
  <si>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</si>
  <si>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</si>
  <si>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</si>
  <si>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</si>
  <si>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</si>
  <si>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</si>
  <si>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</si>
  <si>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</si>
  <si>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</si>
  <si>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</si>
  <si>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</si>
  <si>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</si>
  <si>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</si>
  <si>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</si>
  <si>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</si>
  <si>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</si>
  <si>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</si>
  <si>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</si>
  <si>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</si>
  <si>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</si>
  <si>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</si>
  <si>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</si>
  <si>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</si>
  <si>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</si>
  <si>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</si>
  <si>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</si>
  <si>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</si>
  <si>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</si>
  <si>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</si>
  <si>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</si>
  <si>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</si>
  <si>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</si>
  <si>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</si>
  <si>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</si>
  <si>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</si>
  <si>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</si>
  <si>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</si>
  <si>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</si>
  <si>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</si>
  <si>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</si>
  <si>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</si>
  <si>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</si>
  <si>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</si>
  <si>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</si>
  <si>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</si>
  <si>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</si>
  <si>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</si>
  <si>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</si>
  <si>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</si>
  <si>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</si>
  <si>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</si>
  <si>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</si>
  <si>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</si>
  <si>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</si>
  <si>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</si>
  <si>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</si>
  <si>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</si>
  <si>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</si>
  <si>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</si>
  <si>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</si>
  <si>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</si>
  <si>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</si>
  <si>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</si>
  <si>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</si>
  <si>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</si>
  <si>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</si>
  <si>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</si>
  <si>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</si>
  <si>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</si>
  <si>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</si>
  <si>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</si>
  <si>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</si>
  <si>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</si>
  <si>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</si>
  <si>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</si>
  <si>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</si>
  <si>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</si>
  <si>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</si>
  <si>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</si>
  <si>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</si>
  <si>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</si>
  <si>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</si>
  <si>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</si>
  <si>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</si>
  <si>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</si>
  <si>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</si>
  <si>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</si>
  <si>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</si>
  <si>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</si>
  <si>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</si>
  <si>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</si>
  <si>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</si>
  <si>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</si>
  <si>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</si>
  <si>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</si>
  <si>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</si>
  <si>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</si>
  <si>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</si>
  <si>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</si>
  <si>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</si>
  <si>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</si>
  <si>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</si>
  <si>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</si>
  <si>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</si>
  <si>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</si>
  <si>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</si>
  <si>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</si>
  <si>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</si>
  <si>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</si>
  <si>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</si>
  <si>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</si>
  <si>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</si>
  <si>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</si>
  <si>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</si>
  <si>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</si>
  <si>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</si>
  <si>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</si>
  <si>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</si>
  <si>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</si>
  <si>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</si>
  <si>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</si>
  <si>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</si>
  <si>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</si>
  <si>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</si>
  <si>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</si>
  <si>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</si>
  <si>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</si>
  <si>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</si>
  <si>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</si>
  <si>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</si>
  <si>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</si>
  <si>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</si>
  <si>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</si>
  <si>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</si>
  <si>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</si>
  <si>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</si>
  <si>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</si>
  <si>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</si>
  <si>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</si>
  <si>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</si>
  <si>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</si>
  <si>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</si>
  <si>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</si>
  <si>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</si>
  <si>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</si>
  <si>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</si>
  <si>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</si>
  <si>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</si>
  <si>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</si>
  <si>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</si>
  <si>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</si>
  <si>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</si>
  <si>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</si>
  <si>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</si>
  <si>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</si>
  <si>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</si>
  <si>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</si>
  <si>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</si>
  <si>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</si>
  <si>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</si>
  <si>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</si>
  <si>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</si>
  <si>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</si>
  <si>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</si>
  <si>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</si>
  <si>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</si>
  <si>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</si>
  <si>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</si>
  <si>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</si>
  <si>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</si>
  <si>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</si>
  <si>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</si>
  <si>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</si>
  <si>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</si>
  <si>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</si>
  <si>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</si>
  <si>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</si>
  <si>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</si>
  <si>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</si>
  <si>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</si>
  <si>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</si>
  <si>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</si>
  <si>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</si>
  <si>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</si>
  <si>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</si>
  <si>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</si>
  <si>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</si>
  <si>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</si>
  <si>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</si>
  <si>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</si>
  <si>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</si>
  <si>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</si>
  <si>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</si>
  <si>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</si>
  <si>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</si>
  <si>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</si>
  <si>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</si>
  <si>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</si>
  <si>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</si>
  <si>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</si>
  <si>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</si>
  <si>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</si>
  <si>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</si>
  <si>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</si>
  <si>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</si>
  <si>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</si>
  <si>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</si>
  <si>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</si>
  <si>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</si>
  <si>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</si>
  <si>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</si>
  <si>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</si>
  <si>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</si>
  <si>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</si>
  <si>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</si>
  <si>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</si>
  <si>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</si>
  <si>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</si>
  <si>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</si>
  <si>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</si>
  <si>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</si>
  <si>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</si>
  <si>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</si>
  <si>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</si>
  <si>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</si>
  <si>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</si>
  <si>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</si>
  <si>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</si>
  <si>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</si>
  <si>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</si>
  <si>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</si>
  <si>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</si>
  <si>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</si>
  <si>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</si>
  <si>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</si>
  <si>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</si>
  <si>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</si>
  <si>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</si>
  <si>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</si>
  <si>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</si>
  <si>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</si>
  <si>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</si>
  <si>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</si>
  <si>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</si>
  <si>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</si>
  <si>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</si>
  <si>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</si>
  <si>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</si>
  <si>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</si>
  <si>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</si>
  <si>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</si>
  <si>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</si>
  <si>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</si>
  <si>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</si>
  <si>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</si>
  <si>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</si>
  <si>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</si>
  <si>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</si>
  <si>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</si>
  <si>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</si>
  <si>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</si>
  <si>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</si>
  <si>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</si>
  <si>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</si>
  <si>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</si>
  <si>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</si>
  <si>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</si>
  <si>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</si>
  <si>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</si>
  <si>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</si>
  <si>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</si>
  <si>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</si>
  <si>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</si>
  <si>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</si>
  <si>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</si>
  <si>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</si>
  <si>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</si>
  <si>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</si>
  <si>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</si>
  <si>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</si>
  <si>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</si>
  <si>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</si>
  <si>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</si>
  <si>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</si>
  <si>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</si>
  <si>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</si>
  <si>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</si>
  <si>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</si>
  <si>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</si>
  <si>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</si>
  <si>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</si>
  <si>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</si>
  <si>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</si>
  <si>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</si>
  <si>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</si>
  <si>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</si>
  <si>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</si>
  <si>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</si>
  <si>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</si>
  <si>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</si>
  <si>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</si>
  <si>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</si>
  <si>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</si>
  <si>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</si>
  <si>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</si>
  <si>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</si>
  <si>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</si>
  <si>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</si>
  <si>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</si>
  <si>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</si>
  <si>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</si>
  <si>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</si>
  <si>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</si>
  <si>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</si>
  <si>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</si>
  <si>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</si>
  <si>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</si>
  <si>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</si>
  <si>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</si>
  <si>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</si>
  <si>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</si>
  <si>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</si>
  <si>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</si>
  <si>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</si>
  <si>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</si>
  <si>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</si>
  <si>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</si>
  <si>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</si>
  <si>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</si>
  <si>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</si>
  <si>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</si>
  <si>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</si>
  <si>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</si>
  <si>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</si>
  <si>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</si>
  <si>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</si>
  <si>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</si>
  <si>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</si>
  <si>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</si>
  <si>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</si>
  <si>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</si>
  <si>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</si>
  <si>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</si>
  <si>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</si>
  <si>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</si>
  <si>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</si>
  <si>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</si>
  <si>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</si>
  <si>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</si>
  <si>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</si>
  <si>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</si>
  <si>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</si>
  <si>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</si>
  <si>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</si>
  <si>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</si>
  <si>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</si>
  <si>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</si>
  <si>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</si>
  <si>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</si>
  <si>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</si>
  <si>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</si>
  <si>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</si>
  <si>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</si>
  <si>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</si>
  <si>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</si>
  <si>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</si>
  <si>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</si>
  <si>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</si>
  <si>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</si>
  <si>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</si>
  <si>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</si>
  <si>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</si>
  <si>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</si>
  <si>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</si>
  <si>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</si>
  <si>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</si>
  <si>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</si>
  <si>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</si>
  <si>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</si>
  <si>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</si>
  <si>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</si>
  <si>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</si>
  <si>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</si>
  <si>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</si>
  <si>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</si>
  <si>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</si>
  <si>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</si>
  <si>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</si>
  <si>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</si>
  <si>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</si>
  <si>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</si>
  <si>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</si>
  <si>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</si>
  <si>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</si>
  <si>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</si>
  <si>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</si>
  <si>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</si>
  <si>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</si>
  <si>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</si>
  <si>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</si>
  <si>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</si>
  <si>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</si>
  <si>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</si>
  <si>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</si>
  <si>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</si>
  <si>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</si>
  <si>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</si>
  <si>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</si>
  <si>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</si>
  <si>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</si>
  <si>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</si>
  <si>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</si>
  <si>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</si>
  <si>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</si>
  <si>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</si>
  <si>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</si>
  <si>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</si>
  <si>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</si>
  <si>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</si>
  <si>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</si>
  <si>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</si>
  <si>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</si>
  <si>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</si>
  <si>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</si>
  <si>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</si>
  <si>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</si>
  <si>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</si>
  <si>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</si>
  <si>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</si>
  <si>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</si>
  <si>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</si>
  <si>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</si>
  <si>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</si>
  <si>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</si>
  <si>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</si>
  <si>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</si>
  <si>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</si>
  <si>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</si>
  <si>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</si>
  <si>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</si>
  <si>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</si>
  <si>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</si>
  <si>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</si>
  <si>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</si>
  <si>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</si>
  <si>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</si>
  <si>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</si>
  <si>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</si>
  <si>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</si>
  <si>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</si>
  <si>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</si>
  <si>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</si>
  <si>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</si>
  <si>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</si>
  <si>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</si>
  <si>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</si>
  <si>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</si>
  <si>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</si>
  <si>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</si>
  <si>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</si>
  <si>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</si>
  <si>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</si>
  <si>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</si>
  <si>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</si>
  <si>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</si>
  <si>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</si>
  <si>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</si>
  <si>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</si>
  <si>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</si>
  <si>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</si>
  <si>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</si>
  <si>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</si>
  <si>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</si>
  <si>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</si>
  <si>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</si>
  <si>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</si>
  <si>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</si>
  <si>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</si>
  <si>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</si>
  <si>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</si>
  <si>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</si>
  <si>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</si>
  <si>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</si>
  <si>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</si>
  <si>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</si>
  <si>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</si>
  <si>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</si>
  <si>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</si>
  <si>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</si>
  <si>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</si>
  <si>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</si>
  <si>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</si>
  <si>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</si>
  <si>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</si>
  <si>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</si>
  <si>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</si>
  <si>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</si>
  <si>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</si>
  <si>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</si>
  <si>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</si>
  <si>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</si>
  <si>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</si>
  <si>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</si>
  <si>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</si>
  <si>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</si>
  <si>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</si>
  <si>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</si>
  <si>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</si>
  <si>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</si>
  <si>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</si>
  <si>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</si>
  <si>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</si>
  <si>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</si>
  <si>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</si>
  <si>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</si>
  <si>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</si>
  <si>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</si>
  <si>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</si>
  <si>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</si>
  <si>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</si>
  <si>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</si>
  <si>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</si>
  <si>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</si>
  <si>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</si>
  <si>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</si>
  <si>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</si>
  <si>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</si>
  <si>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</si>
  <si>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</si>
  <si>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</si>
  <si>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</si>
  <si>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</si>
  <si>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</si>
  <si>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</si>
  <si>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</si>
  <si>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</si>
  <si>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</si>
  <si>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</si>
  <si>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</si>
  <si>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</si>
  <si>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</si>
  <si>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</si>
  <si>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</si>
  <si>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</si>
  <si>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</si>
  <si>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</si>
  <si>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</si>
  <si>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</si>
  <si>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</si>
  <si>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</si>
  <si>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</si>
  <si>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</si>
  <si>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</si>
  <si>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</si>
  <si>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</si>
  <si>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</si>
  <si>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</si>
  <si>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</si>
  <si>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</si>
  <si>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</si>
  <si>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</si>
  <si>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</si>
  <si>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</si>
  <si>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</si>
  <si>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</si>
  <si>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</si>
  <si>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</si>
  <si>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</si>
  <si>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</si>
  <si>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</si>
  <si>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</si>
  <si>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</si>
  <si>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</si>
  <si>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</si>
  <si>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</si>
  <si>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</si>
  <si>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</si>
  <si>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</si>
  <si>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</si>
  <si>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</si>
  <si>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</si>
  <si>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</si>
  <si>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</si>
  <si>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</si>
  <si>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</si>
  <si>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</si>
  <si>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</si>
  <si>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</si>
  <si>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</si>
  <si>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</si>
  <si>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</si>
  <si>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</si>
  <si>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</si>
  <si>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</si>
  <si>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</si>
  <si>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</si>
  <si>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</si>
  <si>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</si>
  <si>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</si>
  <si>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</si>
  <si>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</si>
  <si>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</si>
  <si>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</si>
  <si>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</si>
  <si>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</si>
  <si>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</si>
  <si>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</si>
  <si>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</si>
  <si>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</si>
  <si>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</si>
  <si>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</si>
  <si>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</si>
  <si>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</si>
  <si>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</si>
  <si>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</si>
  <si>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</si>
  <si>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</si>
  <si>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</si>
  <si>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</si>
  <si>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</si>
  <si>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</si>
  <si>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</si>
  <si>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</si>
  <si>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</si>
  <si>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</si>
  <si>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</si>
  <si>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</si>
  <si>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</si>
  <si>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</si>
  <si>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</si>
  <si>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</si>
  <si>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</si>
  <si>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</si>
  <si>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</si>
  <si>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</si>
  <si>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</si>
  <si>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</si>
  <si>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</si>
  <si>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</si>
  <si>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</si>
  <si>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</si>
  <si>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</si>
  <si>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</si>
  <si>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</si>
  <si>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</si>
  <si>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</si>
  <si>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</si>
  <si>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</si>
  <si>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</si>
  <si>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</si>
  <si>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</si>
  <si>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</si>
  <si>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</si>
  <si>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</si>
  <si>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</si>
  <si>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</si>
  <si>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</si>
  <si>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</si>
  <si>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</si>
  <si>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</si>
  <si>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</si>
  <si>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</si>
  <si>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</si>
  <si>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</si>
  <si>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</si>
  <si>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</si>
  <si>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</si>
  <si>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</si>
  <si>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</si>
  <si>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</si>
  <si>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</si>
  <si>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</si>
  <si>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</si>
  <si>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</si>
  <si>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</si>
  <si>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</si>
  <si>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</si>
  <si>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</si>
  <si>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</si>
  <si>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</si>
  <si>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</si>
  <si>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</si>
  <si>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</si>
  <si>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</si>
  <si>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</si>
  <si>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</si>
  <si>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</si>
  <si>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</si>
  <si>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</si>
  <si>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</si>
  <si>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</si>
  <si>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</si>
  <si>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</si>
  <si>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</si>
  <si>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</si>
  <si>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</si>
  <si>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</si>
  <si>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</si>
  <si>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</si>
  <si>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</si>
  <si>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</si>
  <si>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</si>
  <si>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</si>
  <si>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</si>
  <si>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</si>
  <si>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</si>
  <si>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</si>
  <si>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</si>
  <si>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</si>
  <si>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</si>
  <si>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</si>
  <si>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</si>
  <si>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</si>
  <si>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</si>
  <si>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</si>
  <si>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</si>
  <si>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</si>
  <si>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</si>
  <si>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</si>
  <si>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</si>
  <si>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</si>
  <si>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</si>
  <si>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</si>
  <si>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</si>
  <si>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</si>
  <si>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</si>
  <si>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</si>
  <si>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</si>
  <si>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</si>
  <si>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</si>
  <si>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</si>
  <si>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</si>
  <si>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</si>
  <si>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</si>
  <si>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</si>
  <si>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</si>
  <si>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</si>
  <si>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</si>
  <si>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</si>
  <si>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</si>
  <si>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</si>
  <si>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</si>
  <si>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</si>
  <si>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</si>
  <si>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</si>
  <si>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</si>
  <si>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</si>
  <si>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</si>
  <si>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</si>
  <si>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</si>
  <si>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</si>
  <si>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</si>
  <si>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</si>
  <si>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</si>
  <si>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</si>
  <si>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</si>
  <si>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</si>
  <si>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</si>
  <si>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</si>
  <si>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</si>
  <si>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</si>
  <si>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</si>
  <si>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</si>
  <si>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</si>
  <si>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</si>
  <si>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</si>
  <si>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</si>
  <si>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</si>
  <si>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</si>
  <si>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</si>
  <si>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</si>
  <si>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</si>
  <si>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</si>
  <si>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</si>
  <si>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</si>
  <si>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</si>
  <si>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</si>
  <si>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</si>
  <si>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</si>
  <si>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</si>
  <si>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</si>
  <si>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</si>
  <si>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</si>
  <si>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</si>
  <si>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</si>
  <si>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</si>
  <si>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</si>
  <si>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</si>
  <si>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</si>
  <si>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</si>
  <si>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</si>
  <si>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</si>
  <si>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</si>
  <si>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</si>
  <si>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</si>
  <si>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</si>
  <si>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</si>
  <si>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</si>
  <si>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</si>
  <si>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</si>
  <si>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</si>
  <si>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</si>
  <si>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</si>
  <si>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</si>
  <si>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</si>
  <si>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</si>
  <si>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</si>
  <si>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</si>
  <si>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</si>
  <si>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</si>
  <si>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</si>
  <si>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</si>
  <si>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</si>
  <si>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</si>
  <si>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</si>
  <si>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</si>
  <si>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</si>
  <si>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</si>
  <si>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</si>
  <si>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</si>
  <si>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</si>
  <si>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</si>
  <si>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</si>
  <si>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</si>
  <si>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</si>
  <si>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</si>
  <si>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</si>
  <si>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</si>
  <si>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</si>
  <si>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</si>
  <si>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</si>
  <si>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</si>
  <si>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</si>
  <si>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</si>
  <si>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</si>
  <si>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</si>
  <si>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</si>
  <si>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</si>
  <si>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</si>
  <si>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</si>
  <si>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</si>
  <si>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</si>
  <si>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</si>
  <si>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</si>
  <si>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</si>
  <si>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</si>
  <si>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</si>
  <si>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</si>
  <si>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</si>
  <si>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</si>
  <si>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</si>
  <si>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</si>
  <si>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</si>
  <si>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</si>
  <si>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</si>
  <si>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</si>
  <si>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</si>
  <si>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</si>
  <si>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</si>
  <si>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</si>
  <si>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</si>
  <si>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</si>
  <si>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</si>
  <si>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</si>
  <si>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</si>
  <si>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</si>
  <si>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</si>
  <si>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</si>
  <si>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</si>
  <si>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</si>
  <si>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</si>
  <si>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</si>
  <si>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</si>
  <si>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</si>
  <si>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</si>
  <si>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</si>
  <si>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</si>
  <si>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</si>
  <si>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</si>
  <si>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</si>
  <si>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</si>
  <si>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</si>
  <si>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</si>
  <si>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</si>
  <si>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</si>
  <si>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</si>
  <si>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</si>
  <si>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</si>
  <si>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</si>
  <si>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</si>
  <si>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</si>
  <si>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</si>
  <si>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</si>
  <si>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</si>
  <si>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</si>
  <si>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</si>
  <si>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</si>
  <si>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</si>
  <si>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</si>
  <si>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</si>
  <si>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</si>
  <si>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</si>
  <si>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</si>
  <si>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</si>
  <si>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</si>
  <si>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</si>
  <si>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</si>
  <si>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</si>
  <si>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</si>
  <si>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</si>
  <si>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</si>
  <si>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</si>
  <si>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</si>
  <si>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</si>
  <si>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</si>
  <si>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</si>
  <si>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</si>
  <si>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</si>
  <si>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</si>
  <si>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</si>
  <si>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</si>
  <si>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</si>
  <si>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</si>
  <si>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</si>
  <si>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</si>
  <si>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</si>
  <si>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</si>
  <si>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</si>
  <si>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</si>
  <si>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</si>
  <si>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</si>
  <si>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</si>
  <si>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</si>
  <si>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</si>
  <si>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</si>
  <si>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</si>
  <si>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</si>
  <si>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</si>
  <si>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</si>
  <si>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</si>
  <si>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</si>
  <si>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</si>
  <si>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</si>
  <si>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</si>
  <si>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</si>
  <si>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</si>
  <si>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</si>
  <si>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</si>
  <si>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</si>
  <si>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</si>
  <si>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</si>
  <si>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</si>
  <si>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</si>
  <si>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</si>
  <si>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</si>
  <si>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</si>
  <si>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</si>
  <si>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</si>
  <si>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</si>
  <si>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</si>
  <si>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</si>
  <si>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</si>
  <si>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</si>
  <si>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</si>
  <si>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</si>
  <si>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</si>
  <si>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</si>
  <si>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</si>
  <si>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</si>
  <si>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</si>
  <si>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</si>
  <si>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</si>
  <si>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</si>
  <si>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</si>
  <si>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</si>
  <si>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</si>
  <si>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</si>
  <si>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</si>
  <si>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</si>
  <si>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</si>
  <si>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</si>
  <si>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</si>
  <si>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</si>
  <si>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</si>
  <si>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</si>
  <si>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</si>
  <si>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</si>
  <si>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</si>
  <si>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</si>
  <si>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</si>
  <si>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</si>
  <si>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</si>
  <si>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</si>
  <si>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</si>
  <si>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</si>
  <si>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</si>
  <si>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</si>
  <si>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</si>
  <si>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</si>
  <si>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</si>
  <si>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</si>
  <si>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</si>
  <si>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</si>
  <si>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</si>
  <si>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</si>
  <si>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</si>
  <si>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</si>
  <si>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</si>
  <si>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</si>
  <si>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</si>
  <si>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</si>
  <si>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</si>
  <si>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</si>
  <si>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</si>
  <si>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</si>
  <si>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</si>
  <si>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</si>
  <si>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</si>
  <si>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</si>
  <si>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</si>
  <si>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</si>
  <si>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</si>
  <si>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</si>
  <si>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</si>
  <si>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</si>
  <si>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</si>
  <si>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</si>
  <si>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</si>
  <si>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</si>
  <si>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</si>
  <si>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</si>
  <si>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</si>
  <si>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</si>
  <si>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</si>
  <si>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</si>
  <si>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</si>
  <si>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</si>
  <si>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</si>
  <si>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</si>
  <si>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</si>
  <si>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</si>
  <si>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</si>
  <si>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</si>
  <si>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</si>
  <si>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</si>
  <si>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</si>
  <si>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</si>
  <si>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</si>
  <si>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</si>
  <si>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</si>
  <si>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</si>
  <si>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</si>
  <si>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</si>
  <si>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</si>
  <si>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</si>
  <si>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</si>
  <si>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</si>
  <si>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</si>
  <si>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</si>
  <si>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</si>
  <si>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</si>
  <si>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</si>
  <si>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</si>
  <si>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</si>
  <si>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</si>
  <si>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</si>
  <si>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</si>
  <si>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</si>
  <si>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</si>
  <si>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</si>
  <si>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</si>
  <si>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</si>
  <si>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</si>
  <si>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</si>
  <si>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</si>
  <si>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</si>
  <si>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</si>
  <si>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</si>
  <si>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</si>
  <si>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</si>
  <si>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</si>
  <si>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</si>
  <si>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</si>
  <si>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</si>
  <si>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</si>
  <si>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</si>
  <si>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</si>
  <si>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</si>
  <si>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</si>
  <si>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</si>
  <si>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</si>
  <si>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</si>
  <si>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</si>
  <si>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</si>
  <si>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</si>
  <si>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</si>
  <si>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</si>
  <si>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</si>
  <si>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</si>
  <si>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</si>
  <si>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</si>
  <si>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</si>
  <si>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</si>
  <si>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</si>
  <si>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</si>
  <si>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</si>
  <si>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</si>
  <si>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</si>
  <si>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</si>
  <si>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</si>
  <si>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</si>
  <si>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</si>
  <si>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</si>
  <si>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</si>
  <si>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</si>
  <si>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</si>
  <si>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</si>
  <si>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</si>
  <si>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</si>
  <si>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</si>
  <si>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</si>
  <si>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</si>
  <si>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</si>
  <si>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</si>
  <si>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</si>
  <si>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</si>
  <si>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</si>
  <si>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</si>
  <si>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</si>
  <si>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</si>
  <si>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</si>
  <si>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</si>
  <si>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</si>
  <si>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</si>
  <si>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</si>
  <si>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</si>
  <si>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</si>
  <si>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</si>
  <si>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</si>
  <si>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</si>
  <si>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</si>
  <si>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</si>
  <si>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</si>
  <si>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</si>
  <si>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</si>
  <si>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</si>
  <si>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</si>
  <si>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</si>
  <si>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</si>
  <si>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</si>
  <si>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</si>
  <si>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</si>
  <si>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</si>
  <si>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</si>
  <si>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</si>
  <si>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</si>
  <si>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</si>
  <si>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</si>
  <si>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</si>
  <si>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</si>
  <si>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</si>
  <si>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</si>
  <si>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</si>
  <si>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</si>
  <si>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</si>
  <si>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</si>
  <si>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</si>
  <si>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</si>
  <si>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</si>
  <si>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</si>
  <si>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</si>
  <si>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</si>
  <si>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</si>
  <si>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</si>
  <si>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</si>
  <si>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</si>
  <si>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</si>
  <si>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</si>
  <si>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</si>
  <si>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</si>
  <si>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</si>
  <si>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</si>
  <si>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</si>
  <si>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</si>
  <si>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</si>
  <si>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</si>
  <si>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</si>
  <si>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</si>
  <si>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</si>
  <si>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</si>
  <si>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</si>
  <si>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</si>
  <si>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</si>
  <si>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</si>
  <si>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</si>
  <si>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</si>
  <si>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</si>
  <si>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</si>
  <si>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</si>
  <si>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</si>
  <si>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</si>
  <si>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</si>
  <si>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</si>
  <si>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</si>
  <si>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</si>
  <si>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</si>
  <si>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</si>
  <si>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</si>
  <si>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</si>
  <si>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</si>
  <si>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</si>
  <si>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</si>
  <si>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</si>
  <si>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</si>
  <si>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</si>
  <si>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</si>
  <si>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</si>
  <si>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</si>
  <si>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</si>
  <si>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</si>
  <si>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</si>
  <si>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</si>
  <si>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</si>
  <si>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</si>
  <si>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</si>
  <si>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</si>
  <si>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</si>
  <si>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</si>
  <si>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</si>
  <si>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</si>
  <si>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</si>
  <si>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</si>
  <si>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</si>
  <si>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</si>
  <si>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</si>
  <si>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</si>
  <si>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</si>
  <si>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</si>
  <si>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</si>
  <si>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</si>
  <si>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</si>
  <si>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</si>
  <si>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</si>
  <si>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</si>
  <si>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</si>
  <si>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</si>
  <si>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</si>
  <si>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</si>
  <si>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</si>
  <si>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</si>
  <si>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</si>
  <si>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</si>
  <si>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</si>
  <si>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</si>
  <si>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</si>
  <si>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</si>
  <si>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</si>
  <si>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</si>
  <si>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</si>
  <si>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</si>
  <si>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</si>
  <si>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</si>
  <si>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</si>
  <si>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</si>
  <si>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</si>
  <si>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</si>
  <si>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</si>
  <si>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</si>
  <si>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</si>
  <si>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</si>
  <si>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</si>
  <si>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</si>
  <si>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</si>
  <si>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</si>
  <si>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</si>
  <si>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</si>
  <si>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</si>
  <si>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</si>
  <si>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</si>
  <si>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</si>
  <si>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</si>
  <si>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</si>
  <si>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</si>
  <si>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</si>
  <si>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</si>
  <si>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</si>
  <si>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</si>
  <si>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</si>
  <si>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</si>
  <si>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</si>
  <si>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</si>
  <si>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</si>
  <si>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</si>
  <si>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</si>
  <si>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</si>
  <si>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</si>
  <si>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</si>
  <si>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</si>
  <si>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</si>
  <si>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</si>
  <si>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</si>
  <si>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</si>
  <si>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</si>
  <si>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</si>
  <si>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</si>
  <si>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</si>
  <si>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</si>
  <si>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</si>
  <si>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</si>
  <si>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</si>
  <si>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</si>
  <si>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</si>
  <si>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</si>
  <si>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</si>
  <si>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</si>
  <si>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</si>
  <si>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</si>
  <si>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</si>
  <si>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</si>
  <si>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</si>
  <si>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</si>
  <si>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</si>
  <si>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</si>
  <si>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</si>
  <si>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</si>
  <si>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</si>
  <si>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</si>
  <si>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</si>
  <si>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</si>
  <si>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</si>
  <si>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</si>
  <si>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</si>
  <si>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</si>
  <si>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</si>
  <si>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</si>
  <si>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</si>
  <si>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</si>
  <si>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</si>
  <si>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</si>
  <si>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</si>
  <si>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</si>
  <si>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</si>
  <si>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</si>
  <si>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</si>
  <si>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</si>
  <si>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</si>
  <si>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</si>
  <si>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</si>
  <si>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</si>
  <si>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</si>
  <si>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</si>
  <si>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</si>
  <si>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</si>
  <si>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</si>
  <si>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</si>
  <si>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</si>
  <si>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</si>
  <si>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</si>
  <si>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</si>
  <si>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</si>
  <si>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</si>
  <si>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</si>
  <si>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</si>
  <si>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</si>
  <si>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</si>
  <si>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</si>
  <si>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</si>
  <si>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</si>
  <si>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</si>
  <si>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</si>
  <si>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</si>
  <si>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</si>
  <si>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</si>
  <si>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</si>
  <si>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</si>
  <si>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</si>
  <si>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</si>
  <si>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</si>
  <si>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</si>
  <si>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</si>
  <si>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</si>
  <si>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</si>
  <si>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</si>
  <si>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</si>
  <si>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</si>
  <si>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</si>
  <si>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</si>
  <si>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</si>
  <si>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</si>
  <si>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</si>
  <si>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</si>
  <si>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</si>
  <si>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</si>
  <si>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</si>
  <si>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</si>
  <si>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</si>
  <si>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</si>
  <si>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</si>
  <si>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</si>
  <si>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</si>
  <si>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</si>
  <si>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</si>
  <si>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</si>
  <si>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</si>
  <si>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</si>
  <si>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</si>
  <si>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</si>
  <si>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</si>
  <si>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</si>
  <si>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</si>
  <si>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</si>
  <si>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</si>
  <si>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</si>
  <si>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</si>
  <si>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</si>
  <si>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</si>
  <si>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</si>
  <si>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</si>
  <si>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</si>
  <si>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</si>
  <si>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</si>
  <si>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</si>
  <si>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</si>
  <si>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</si>
  <si>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</si>
  <si>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</si>
  <si>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</si>
  <si>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</si>
  <si>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</si>
  <si>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</si>
  <si>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</si>
  <si>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</si>
  <si>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</si>
  <si>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</si>
  <si>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</si>
  <si>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</si>
  <si>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</si>
  <si>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</si>
  <si>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</si>
  <si>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</si>
  <si>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</si>
  <si>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</si>
  <si>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</si>
  <si>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</si>
  <si>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</si>
  <si>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</si>
  <si>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</si>
  <si>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</si>
  <si>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</si>
  <si>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</si>
  <si>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</si>
  <si>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</si>
  <si>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</si>
  <si>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</si>
  <si>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</si>
  <si>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</si>
  <si>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</si>
  <si>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</si>
  <si>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</si>
  <si>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</si>
  <si>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</si>
  <si>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</si>
  <si>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</si>
  <si>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</si>
  <si>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</si>
  <si>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</si>
  <si>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</si>
  <si>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</si>
  <si>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</si>
  <si>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</si>
  <si>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</si>
  <si>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</si>
  <si>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</si>
  <si>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</si>
  <si>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</si>
  <si>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</si>
  <si>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</si>
  <si>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</si>
  <si>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</si>
  <si>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</si>
  <si>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</si>
  <si>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</si>
  <si>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</si>
  <si>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</si>
  <si>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</si>
  <si>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</si>
  <si>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</si>
  <si>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</si>
  <si>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</si>
  <si>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</si>
  <si>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</si>
  <si>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</si>
  <si>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</si>
  <si>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</si>
  <si>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</si>
  <si>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</si>
  <si>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</si>
  <si>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</si>
  <si>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</si>
  <si>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</si>
  <si>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</si>
  <si>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</si>
  <si>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</si>
  <si>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</si>
  <si>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</si>
  <si>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</si>
  <si>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</si>
  <si>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</si>
  <si>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</si>
  <si>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</si>
  <si>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</si>
  <si>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</si>
  <si>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</si>
  <si>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</si>
  <si>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</si>
  <si>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</si>
  <si>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</si>
  <si>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</si>
  <si>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</si>
  <si>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</si>
  <si>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</si>
  <si>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</si>
  <si>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</si>
  <si>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</si>
  <si>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</si>
  <si>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</si>
  <si>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</si>
  <si>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</si>
  <si>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</si>
  <si>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</si>
  <si>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</si>
  <si>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</si>
  <si>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</si>
  <si>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</si>
  <si>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</si>
  <si>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</si>
  <si>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</si>
  <si>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</si>
  <si>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</si>
  <si>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</si>
  <si>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</si>
  <si>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</si>
  <si>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</si>
  <si>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</si>
  <si>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</si>
  <si>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</si>
  <si>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</si>
  <si>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</si>
  <si>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</si>
  <si>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</si>
  <si>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</si>
  <si>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</si>
  <si>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</si>
  <si>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</si>
  <si>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</si>
  <si>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</si>
  <si>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</si>
  <si>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</si>
  <si>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</si>
  <si>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</si>
  <si>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</si>
  <si>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</si>
  <si>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</si>
  <si>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</si>
  <si>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</si>
  <si>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</si>
  <si>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</si>
  <si>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</si>
  <si>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</si>
  <si>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</si>
  <si>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</si>
  <si>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</si>
  <si>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</si>
  <si>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</si>
  <si>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</si>
  <si>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</si>
  <si>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</si>
  <si>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</si>
  <si>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</si>
  <si>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</si>
  <si>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</si>
  <si>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</si>
  <si>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</si>
  <si>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</si>
  <si>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</si>
  <si>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</si>
  <si>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</si>
  <si>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</si>
  <si>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</si>
  <si>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</si>
  <si>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</si>
  <si>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</si>
  <si>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</si>
  <si>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</si>
  <si>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</si>
  <si>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</si>
  <si>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</si>
  <si>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</si>
  <si>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</si>
  <si>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</si>
  <si>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</si>
  <si>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</si>
  <si>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</si>
  <si>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</si>
  <si>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</si>
  <si>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</si>
  <si>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</si>
  <si>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</si>
  <si>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</si>
  <si>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</si>
  <si>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</si>
  <si>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</si>
  <si>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</si>
  <si>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</si>
  <si>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</si>
  <si>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</si>
  <si>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</si>
  <si>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</si>
  <si>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</si>
  <si>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</si>
  <si>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</si>
  <si>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</si>
  <si>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</si>
  <si>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</si>
  <si>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</si>
  <si>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</si>
  <si>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</si>
  <si>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</si>
  <si>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</si>
  <si>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</si>
  <si>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</si>
  <si>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</si>
  <si>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</si>
  <si>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</si>
  <si>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</si>
  <si>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</si>
  <si>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</si>
  <si>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</si>
  <si>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</si>
  <si>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</si>
  <si>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</si>
  <si>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</si>
  <si>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</si>
  <si>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</si>
  <si>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</si>
  <si>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</si>
  <si>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</si>
  <si>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</si>
  <si>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</si>
  <si>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</si>
  <si>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</si>
  <si>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</si>
  <si>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</si>
  <si>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</si>
  <si>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</si>
  <si>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</si>
  <si>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</si>
  <si>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</si>
  <si>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</si>
  <si>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</si>
  <si>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</si>
  <si>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</si>
  <si>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</si>
  <si>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</si>
  <si>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</si>
  <si>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</si>
  <si>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</si>
  <si>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</si>
  <si>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</si>
  <si>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</si>
  <si>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</si>
  <si>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</si>
  <si>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</si>
  <si>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</si>
  <si>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</si>
  <si>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</si>
  <si>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</si>
  <si>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</si>
  <si>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</si>
  <si>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</si>
  <si>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</si>
  <si>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</si>
  <si>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</si>
  <si>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</si>
  <si>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</si>
  <si>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</si>
  <si>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</si>
  <si>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</si>
  <si>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</si>
  <si>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</si>
  <si>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</si>
  <si>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</si>
  <si>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</si>
  <si>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</si>
  <si>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</si>
  <si>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</si>
  <si>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</si>
  <si>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</si>
  <si>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</si>
  <si>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</si>
  <si>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</si>
  <si>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</si>
  <si>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</si>
  <si>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</si>
  <si>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</si>
  <si>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</si>
  <si>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</si>
  <si>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</si>
  <si>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</si>
  <si>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</si>
  <si>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</si>
  <si>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</si>
  <si>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</si>
  <si>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</si>
  <si>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</si>
  <si>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</si>
  <si>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</si>
  <si>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</si>
  <si>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</si>
  <si>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</si>
  <si>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</si>
  <si>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</si>
  <si>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</si>
  <si>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</si>
  <si>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</si>
  <si>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</si>
  <si>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</si>
  <si>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</si>
  <si>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</si>
  <si>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</si>
  <si>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</si>
  <si>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</si>
  <si>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</si>
  <si>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</si>
  <si>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</si>
  <si>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</si>
  <si>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</si>
  <si>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</si>
  <si>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</si>
  <si>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</si>
  <si>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</si>
  <si>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</si>
  <si>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</si>
  <si>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</si>
  <si>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</si>
  <si>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</si>
  <si>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</si>
  <si>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</si>
  <si>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</si>
  <si>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</si>
  <si>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</si>
  <si>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</si>
  <si>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</si>
  <si>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</si>
  <si>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</si>
  <si>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</si>
  <si>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</si>
  <si>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</si>
  <si>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</si>
  <si>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</si>
  <si>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</si>
  <si>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</si>
  <si>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</si>
  <si>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</si>
  <si>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</si>
  <si>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</si>
  <si>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</si>
  <si>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</si>
  <si>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</si>
  <si>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</si>
  <si>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</si>
  <si>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</si>
  <si>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</si>
  <si>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</si>
  <si>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</si>
  <si>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</si>
  <si>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</si>
  <si>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</si>
  <si>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</si>
  <si>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</si>
  <si>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</si>
  <si>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</si>
  <si>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</si>
  <si>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</si>
  <si>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</si>
  <si>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</si>
  <si>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</si>
  <si>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</si>
  <si>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</si>
  <si>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</si>
  <si>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</si>
  <si>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</si>
  <si>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</si>
  <si>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</si>
  <si>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</si>
  <si>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</si>
  <si>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</si>
  <si>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</si>
  <si>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</si>
  <si>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</si>
  <si>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</si>
  <si>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</si>
  <si>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</si>
  <si>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</si>
  <si>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</si>
  <si>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</si>
  <si>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</si>
  <si>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</si>
  <si>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</si>
  <si>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</si>
  <si>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</si>
  <si>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</si>
  <si>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</si>
  <si>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</si>
  <si>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</si>
  <si>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</si>
  <si>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</si>
  <si>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</si>
  <si>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</si>
  <si>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</si>
  <si>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</si>
  <si>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</si>
  <si>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</si>
  <si>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</si>
  <si>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</si>
  <si>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</si>
  <si>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</si>
  <si>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</si>
  <si>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</si>
  <si>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</si>
  <si>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</si>
  <si>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</si>
  <si>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</si>
  <si>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</si>
  <si>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</si>
  <si>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</si>
  <si>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</si>
  <si>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</si>
  <si>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</si>
  <si>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</si>
  <si>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</si>
  <si>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</si>
  <si>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</si>
  <si>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</si>
  <si>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</si>
  <si>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</si>
  <si>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</si>
  <si>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</si>
  <si>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</si>
  <si>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</si>
  <si>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</si>
  <si>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</si>
  <si>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</si>
  <si>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</si>
  <si>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</si>
  <si>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</si>
  <si>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</si>
  <si>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</si>
  <si>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</si>
  <si>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</si>
  <si>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</si>
  <si>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</si>
  <si>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</si>
  <si>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</si>
  <si>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</si>
  <si>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</si>
  <si>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</si>
  <si>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</si>
  <si>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</si>
  <si>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</si>
  <si>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</si>
  <si>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</si>
  <si>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</si>
  <si>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</si>
  <si>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</si>
  <si>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</si>
  <si>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</si>
  <si>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</si>
  <si>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</si>
  <si>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</si>
  <si>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</si>
  <si>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</si>
  <si>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</si>
  <si>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</si>
  <si>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</si>
  <si>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</si>
  <si>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</si>
  <si>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</si>
  <si>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</si>
  <si>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</si>
  <si>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</si>
  <si>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</si>
  <si>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</si>
  <si>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</si>
  <si>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</si>
  <si>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</si>
  <si>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</si>
  <si>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</si>
  <si>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</si>
  <si>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</si>
  <si>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</si>
  <si>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</si>
  <si>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</si>
  <si>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</si>
  <si>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</si>
  <si>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</si>
  <si>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</si>
  <si>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</si>
  <si>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</si>
  <si>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</si>
  <si>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</si>
  <si>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</si>
  <si>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</si>
  <si>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</si>
  <si>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</si>
  <si>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</si>
  <si>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</si>
  <si>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</si>
  <si>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</si>
  <si>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</si>
  <si>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</si>
  <si>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</si>
  <si>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</si>
  <si>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</si>
  <si>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</si>
  <si>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</si>
  <si>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</si>
  <si>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</si>
  <si>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</si>
  <si>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</si>
  <si>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</si>
  <si>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</si>
  <si>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</si>
  <si>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</si>
  <si>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</si>
  <si>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</si>
  <si>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</si>
  <si>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</si>
  <si>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</si>
  <si>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</si>
  <si>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</si>
  <si>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</si>
  <si>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</si>
  <si>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</si>
  <si>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</si>
  <si>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</si>
  <si>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</si>
  <si>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</si>
  <si>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</si>
  <si>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</si>
  <si>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</si>
  <si>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</si>
  <si>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</si>
  <si>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</si>
  <si>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</si>
  <si>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</si>
  <si>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</si>
  <si>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</si>
  <si>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</si>
  <si>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</si>
  <si>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</si>
  <si>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</si>
  <si>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</si>
  <si>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</si>
  <si>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</si>
  <si>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</si>
  <si>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</si>
  <si>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</si>
  <si>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</si>
  <si>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</si>
  <si>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</si>
  <si>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</si>
  <si>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</si>
  <si>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</si>
  <si>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</si>
  <si>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</si>
  <si>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</si>
  <si>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</si>
  <si>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</si>
  <si>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</si>
  <si>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</si>
  <si>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</si>
  <si>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</si>
  <si>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</si>
  <si>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</si>
  <si>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</si>
  <si>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</si>
  <si>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</si>
  <si>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</si>
  <si>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</si>
  <si>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</si>
  <si>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</si>
  <si>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</si>
  <si>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</si>
  <si>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</si>
  <si>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</si>
  <si>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</si>
  <si>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</si>
  <si>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</si>
  <si>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</si>
  <si>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</si>
  <si>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</si>
  <si>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</si>
  <si>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</si>
  <si>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</si>
  <si>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</si>
  <si>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</si>
  <si>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</si>
  <si>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</si>
  <si>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</si>
  <si>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</si>
  <si>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</si>
  <si>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</si>
  <si>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</si>
  <si>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</si>
  <si>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</si>
  <si>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</si>
  <si>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</si>
  <si>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</si>
  <si>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</si>
  <si>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</si>
  <si>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</si>
  <si>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</si>
  <si>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</si>
  <si>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</si>
  <si>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</si>
  <si>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</si>
  <si>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</si>
  <si>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</si>
  <si>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</si>
  <si>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</si>
  <si>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</si>
  <si>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</si>
  <si>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</si>
  <si>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</si>
  <si>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</si>
  <si>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</si>
  <si>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</si>
  <si>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</si>
  <si>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</si>
  <si>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</si>
  <si>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</si>
  <si>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</si>
  <si>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</si>
  <si>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</si>
  <si>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</si>
  <si>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</si>
  <si>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</si>
  <si>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</si>
  <si>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</si>
  <si>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</si>
  <si>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</si>
  <si>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</si>
  <si>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</si>
  <si>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</si>
  <si>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</si>
  <si>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</si>
  <si>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</si>
  <si>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</si>
  <si>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</si>
  <si>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</si>
  <si>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</si>
  <si>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</si>
  <si>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</si>
  <si>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</si>
  <si>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</si>
  <si>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</si>
  <si>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</si>
  <si>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</si>
  <si>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</si>
  <si>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</si>
  <si>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</si>
  <si>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</si>
  <si>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</si>
  <si>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</si>
  <si>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</si>
  <si>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</si>
  <si>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</si>
  <si>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</si>
  <si>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</si>
  <si>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</si>
  <si>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</si>
  <si>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</si>
  <si>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</si>
  <si>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</si>
  <si>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</si>
  <si>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</si>
  <si>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</si>
  <si>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</si>
  <si>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</si>
  <si>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</si>
  <si>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</si>
  <si>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</si>
  <si>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</si>
  <si>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</si>
  <si>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</si>
  <si>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</si>
  <si>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</si>
  <si>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</si>
  <si>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</si>
  <si>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</si>
  <si>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</si>
  <si>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</si>
  <si>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</si>
  <si>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</si>
  <si>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</si>
  <si>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</si>
  <si>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</si>
  <si>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</si>
  <si>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</si>
  <si>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</si>
  <si>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</si>
  <si>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</si>
  <si>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</si>
  <si>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</si>
  <si>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</si>
  <si>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</si>
  <si>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</si>
  <si>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</si>
  <si>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</si>
  <si>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</si>
  <si>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</si>
  <si>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</si>
  <si>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</si>
  <si>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</si>
  <si>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</si>
  <si>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</si>
  <si>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</si>
  <si>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</si>
  <si>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</si>
  <si>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</si>
  <si>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</si>
  <si>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</si>
  <si>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</si>
  <si>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</si>
  <si>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</si>
  <si>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</si>
  <si>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</si>
  <si>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</si>
  <si>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</si>
  <si>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</si>
  <si>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</si>
  <si>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</si>
  <si>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</si>
  <si>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</si>
  <si>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</si>
  <si>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</si>
  <si>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</si>
  <si>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</si>
  <si>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</si>
  <si>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</si>
  <si>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</si>
  <si>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</si>
  <si>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</si>
  <si>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</si>
  <si>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</si>
  <si>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</si>
  <si>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</si>
  <si>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</si>
  <si>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</si>
  <si>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</si>
  <si>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</si>
  <si>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</si>
  <si>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</si>
  <si>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</si>
  <si>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</si>
  <si>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</si>
  <si>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</si>
  <si>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</si>
  <si>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</si>
  <si>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</si>
  <si>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</si>
  <si>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</si>
  <si>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</si>
  <si>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</si>
  <si>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</si>
  <si>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</si>
  <si>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</si>
  <si>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</si>
  <si>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</si>
  <si>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</si>
  <si>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</si>
  <si>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</si>
  <si>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</si>
  <si>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</si>
  <si>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</si>
  <si>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</si>
  <si>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</si>
  <si>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</si>
  <si>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</si>
  <si>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</si>
  <si>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</si>
  <si>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</si>
  <si>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</si>
  <si>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</si>
  <si>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</si>
  <si>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</si>
  <si>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</si>
  <si>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</si>
  <si>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</si>
  <si>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</si>
  <si>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</si>
  <si>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</si>
  <si>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</si>
  <si>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</si>
  <si>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</si>
  <si>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</si>
  <si>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</si>
  <si>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</si>
  <si>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</si>
  <si>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</si>
  <si>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</si>
  <si>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</si>
  <si>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</si>
  <si>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</si>
  <si>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</si>
  <si>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</si>
  <si>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</si>
  <si>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</si>
  <si>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</si>
  <si>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</si>
  <si>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</si>
  <si>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</si>
  <si>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</si>
  <si>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</si>
  <si>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</si>
  <si>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</si>
  <si>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</si>
  <si>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</si>
  <si>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</si>
  <si>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</si>
  <si>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</si>
  <si>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</si>
  <si>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</si>
  <si>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</si>
  <si>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</si>
  <si>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</si>
  <si>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</si>
  <si>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</si>
  <si>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</si>
  <si>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</si>
  <si>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</si>
  <si>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</si>
  <si>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</si>
  <si>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</si>
  <si>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</si>
  <si>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</si>
  <si>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</si>
  <si>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</si>
  <si>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</si>
  <si>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</si>
  <si>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</si>
  <si>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</si>
  <si>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</si>
  <si>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</si>
  <si>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</si>
  <si>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</si>
  <si>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</si>
  <si>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</si>
  <si>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</si>
  <si>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</si>
  <si>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</si>
  <si>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</si>
  <si>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</si>
  <si>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</si>
  <si>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</si>
  <si>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</si>
  <si>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</si>
  <si>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</si>
  <si>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</si>
  <si>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</si>
  <si>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</si>
  <si>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</si>
  <si>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</si>
  <si>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</si>
  <si>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</si>
  <si>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</si>
  <si>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</si>
  <si>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</si>
  <si>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</si>
  <si>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</si>
  <si>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</si>
  <si>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</si>
  <si>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</si>
  <si>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</si>
  <si>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</si>
  <si>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</si>
  <si>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</si>
  <si>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</si>
  <si>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</si>
  <si>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</si>
  <si>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</si>
  <si>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</si>
  <si>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</si>
  <si>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</si>
  <si>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</si>
  <si>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</si>
  <si>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</si>
  <si>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</si>
  <si>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</si>
  <si>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</si>
  <si>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</si>
  <si>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</si>
  <si>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</si>
  <si>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</si>
  <si>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</si>
  <si>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</si>
  <si>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</si>
  <si>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</si>
  <si>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</si>
  <si>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</si>
  <si>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</si>
  <si>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</si>
  <si>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</si>
  <si>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</si>
  <si>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</si>
  <si>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</si>
  <si>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</si>
  <si>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</si>
  <si>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</si>
  <si>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</si>
  <si>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</si>
  <si>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</si>
  <si>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</si>
  <si>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</si>
  <si>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</si>
  <si>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</si>
  <si>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</si>
  <si>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</si>
  <si>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</si>
  <si>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</si>
  <si>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</si>
  <si>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</si>
  <si>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</si>
  <si>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</si>
  <si>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</si>
  <si>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</si>
  <si>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</si>
  <si>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</si>
  <si>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</si>
  <si>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</si>
  <si>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</si>
  <si>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</si>
  <si>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</si>
  <si>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</si>
  <si>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</si>
  <si>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</si>
  <si>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</si>
  <si>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</si>
  <si>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</si>
  <si>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</si>
  <si>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</si>
  <si>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</si>
  <si>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</si>
  <si>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</si>
  <si>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</si>
  <si>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</si>
  <si>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</si>
  <si>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</si>
  <si>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</si>
  <si>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</si>
  <si>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</si>
  <si>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</si>
  <si>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</si>
  <si>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</si>
  <si>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</si>
  <si>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</si>
  <si>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</si>
  <si>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</si>
  <si>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</si>
  <si>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</si>
  <si>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</si>
  <si>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</si>
  <si>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</si>
  <si>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</si>
  <si>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</si>
  <si>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</si>
  <si>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</si>
  <si>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</si>
  <si>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</si>
  <si>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</si>
  <si>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</si>
  <si>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</si>
  <si>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</si>
  <si>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</si>
  <si>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</si>
  <si>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</si>
  <si>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</si>
  <si>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</si>
  <si>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</si>
  <si>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</si>
  <si>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</si>
  <si>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</si>
  <si>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</si>
  <si>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</si>
  <si>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</si>
  <si>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</si>
  <si>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</si>
  <si>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</si>
  <si>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</si>
  <si>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</si>
  <si>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</si>
  <si>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</si>
  <si>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</si>
  <si>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</si>
  <si>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</si>
  <si>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</si>
  <si>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</si>
  <si>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</si>
  <si>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</si>
  <si>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</si>
  <si>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</si>
  <si>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</si>
  <si>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</si>
  <si>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</si>
  <si>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</si>
  <si>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</si>
  <si>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</si>
  <si>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</si>
  <si>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</si>
  <si>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</si>
  <si>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</si>
  <si>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</si>
  <si>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</si>
  <si>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</si>
  <si>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</si>
  <si>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</si>
  <si>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</si>
  <si>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</si>
  <si>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</si>
  <si>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</si>
  <si>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</si>
  <si>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</si>
  <si>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</si>
  <si>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</si>
  <si>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</si>
  <si>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</si>
  <si>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</si>
  <si>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</si>
  <si>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</si>
  <si>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</si>
  <si>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</si>
  <si>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</si>
  <si>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</si>
  <si>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</si>
  <si>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</si>
  <si>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</si>
  <si>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</si>
  <si>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</si>
  <si>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</si>
  <si>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</si>
  <si>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</si>
  <si>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</si>
  <si>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</si>
  <si>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</si>
  <si>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</si>
  <si>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</si>
  <si>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</si>
  <si>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</si>
  <si>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</si>
  <si>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</si>
  <si>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</si>
  <si>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</si>
  <si>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</si>
  <si>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</si>
  <si>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</si>
  <si>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</si>
  <si>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</si>
  <si>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</si>
  <si>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</si>
  <si>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</si>
  <si>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</si>
  <si>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</si>
  <si>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</si>
  <si>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</si>
  <si>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</si>
  <si>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</si>
  <si>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</si>
  <si>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</si>
  <si>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</si>
  <si>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</si>
  <si>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</si>
  <si>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</si>
  <si>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</si>
  <si>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</si>
  <si>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</si>
  <si>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</si>
  <si>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</si>
  <si>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</si>
  <si>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</si>
  <si>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</si>
  <si>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</si>
  <si>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</si>
  <si>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</si>
  <si>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</si>
  <si>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</si>
  <si>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</si>
  <si>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</si>
  <si>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</si>
  <si>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</si>
  <si>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</si>
  <si>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</si>
  <si>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</si>
  <si>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</si>
  <si>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</si>
  <si>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</si>
  <si>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</si>
  <si>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</si>
  <si>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</si>
  <si>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</si>
  <si>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</si>
  <si>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</si>
  <si>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</si>
  <si>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</si>
  <si>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</si>
  <si>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</si>
  <si>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</si>
  <si>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</si>
  <si>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</si>
  <si>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</si>
  <si>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</si>
  <si>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</si>
  <si>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</si>
  <si>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</si>
  <si>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</si>
  <si>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</si>
  <si>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</si>
  <si>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</si>
  <si>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</si>
  <si>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</si>
  <si>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</si>
  <si>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</si>
  <si>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</si>
  <si>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</si>
  <si>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</si>
  <si>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</si>
  <si>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</si>
  <si>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</si>
  <si>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</si>
  <si>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</si>
  <si>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</si>
  <si>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</si>
  <si>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</si>
  <si>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</si>
  <si>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</si>
  <si>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</si>
  <si>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</si>
  <si>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</si>
  <si>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</si>
  <si>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</si>
  <si>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</si>
  <si>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</si>
  <si>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</si>
  <si>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</si>
  <si>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</si>
  <si>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</si>
  <si>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</si>
  <si>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</si>
  <si>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</si>
  <si>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</si>
  <si>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</si>
  <si>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</si>
  <si>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</si>
  <si>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</si>
  <si>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</si>
  <si>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</si>
  <si>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</si>
  <si>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</si>
  <si>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</si>
  <si>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</si>
  <si>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</si>
  <si>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</si>
  <si>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</si>
  <si>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</si>
  <si>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</si>
  <si>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</si>
  <si>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</si>
  <si>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</si>
  <si>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</si>
  <si>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</si>
  <si>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</si>
  <si>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</si>
  <si>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</si>
  <si>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</si>
  <si>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</si>
  <si>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</si>
  <si>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</si>
  <si>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</si>
  <si>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</si>
  <si>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</si>
  <si>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</si>
  <si>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</si>
  <si>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</si>
  <si>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</si>
  <si>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</si>
  <si>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</si>
  <si>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</si>
  <si>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</si>
  <si>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</si>
  <si>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</si>
  <si>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</si>
  <si>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</si>
  <si>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</si>
  <si>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</si>
  <si>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</si>
  <si>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</si>
  <si>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</si>
  <si>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</si>
  <si>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</si>
  <si>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</si>
  <si>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</si>
  <si>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</si>
  <si>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</si>
  <si>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</si>
  <si>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</si>
  <si>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</si>
  <si>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</si>
  <si>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</si>
  <si>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</si>
  <si>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</si>
  <si>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</si>
  <si>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</si>
  <si>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</si>
  <si>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</si>
  <si>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</si>
  <si>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</si>
  <si>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</si>
  <si>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</si>
  <si>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</si>
  <si>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</si>
  <si>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</si>
  <si>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</si>
  <si>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</si>
  <si>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</si>
  <si>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</si>
  <si>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</si>
  <si>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</si>
  <si>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</si>
  <si>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</si>
  <si>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</si>
  <si>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</si>
  <si>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</si>
  <si>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</si>
  <si>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</si>
  <si>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</si>
  <si>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</si>
  <si>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</si>
  <si>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</si>
  <si>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</si>
  <si>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</si>
  <si>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</si>
  <si>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</si>
  <si>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</si>
  <si>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</si>
  <si>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</si>
  <si>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</si>
  <si>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</si>
  <si>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</si>
  <si>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</si>
  <si>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</si>
  <si>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</si>
  <si>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</si>
  <si>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</si>
  <si>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</si>
  <si>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</si>
  <si>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</si>
  <si>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</si>
  <si>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</si>
  <si>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</si>
  <si>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</si>
  <si>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</si>
  <si>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</si>
  <si>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</si>
  <si>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</si>
  <si>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</si>
  <si>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</si>
  <si>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</si>
  <si>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</si>
  <si>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</si>
  <si>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</si>
  <si>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</si>
  <si>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</si>
  <si>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</si>
  <si>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</si>
  <si>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</si>
  <si>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</si>
  <si>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</si>
  <si>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</si>
  <si>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</si>
  <si>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</si>
  <si>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</si>
  <si>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</si>
  <si>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</si>
  <si>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</si>
  <si>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</si>
  <si>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</si>
  <si>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</si>
  <si>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</si>
  <si>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</si>
  <si>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</si>
  <si>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</si>
  <si>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</si>
  <si>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</si>
  <si>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</si>
  <si>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</si>
  <si>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</si>
  <si>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</si>
  <si>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</si>
  <si>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</si>
  <si>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</si>
  <si>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</si>
  <si>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</si>
  <si>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</si>
  <si>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</si>
  <si>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</si>
  <si>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</si>
  <si>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</si>
  <si>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</si>
  <si>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</si>
  <si>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</si>
  <si>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</si>
  <si>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</si>
  <si>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</si>
  <si>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</si>
  <si>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</si>
  <si>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</si>
  <si>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</si>
  <si>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</si>
  <si>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</si>
  <si>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</si>
  <si>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</si>
  <si>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</si>
  <si>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</si>
  <si>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</si>
  <si>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</si>
  <si>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</si>
  <si>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</si>
  <si>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</si>
  <si>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</si>
  <si>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</si>
  <si>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</si>
  <si>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</si>
  <si>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</si>
  <si>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</si>
  <si>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</si>
  <si>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</si>
  <si>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</si>
  <si>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</si>
  <si>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</si>
  <si>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</si>
  <si>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</si>
  <si>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</si>
  <si>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</si>
  <si>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</si>
  <si>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</si>
  <si>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</si>
  <si>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</si>
  <si>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</si>
  <si>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</si>
  <si>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</si>
  <si>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</si>
  <si>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</si>
  <si>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</si>
  <si>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</si>
  <si>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</si>
  <si>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</si>
  <si>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</si>
  <si>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</si>
  <si>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</si>
  <si>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</si>
  <si>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</si>
  <si>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</si>
  <si>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</si>
  <si>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</si>
  <si>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</si>
  <si>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</si>
  <si>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</si>
  <si>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</si>
  <si>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</si>
  <si>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</si>
  <si>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</si>
  <si>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</si>
  <si>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</si>
  <si>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</si>
  <si>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</si>
  <si>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</si>
  <si>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</si>
  <si>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</si>
  <si>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</si>
  <si>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</si>
  <si>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</si>
  <si>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</si>
  <si>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</si>
  <si>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</si>
  <si>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</si>
  <si>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</si>
  <si>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</si>
  <si>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</si>
  <si>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</si>
  <si>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</si>
  <si>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</si>
  <si>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</si>
  <si>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</si>
  <si>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</si>
  <si>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</si>
  <si>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</si>
  <si>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</si>
  <si>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</si>
  <si>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</si>
  <si>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</si>
  <si>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</si>
  <si>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</si>
  <si>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</si>
  <si>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</si>
  <si>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</si>
  <si>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</si>
  <si>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</si>
  <si>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</si>
  <si>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</si>
  <si>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</si>
  <si>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</si>
  <si>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</si>
  <si>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</si>
  <si>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</si>
  <si>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</si>
  <si>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</si>
  <si>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</si>
  <si>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</si>
  <si>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</si>
  <si>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</si>
  <si>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</si>
  <si>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</si>
  <si>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</si>
  <si>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</si>
  <si>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</si>
  <si>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</si>
  <si>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</si>
  <si>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</si>
  <si>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</si>
  <si>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</si>
  <si>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</si>
  <si>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</si>
  <si>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</si>
  <si>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</si>
  <si>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</si>
  <si>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</si>
  <si>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</si>
  <si>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</si>
  <si>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</si>
  <si>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</si>
  <si>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</si>
  <si>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</si>
  <si>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</si>
  <si>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</si>
  <si>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</si>
  <si>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</si>
  <si>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</si>
  <si>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</si>
  <si>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</si>
  <si>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</si>
  <si>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</si>
  <si>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</si>
  <si>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</si>
  <si>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</si>
  <si>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</si>
  <si>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</si>
  <si>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</si>
  <si>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</si>
  <si>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</si>
  <si>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</si>
  <si>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</si>
  <si>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</si>
  <si>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</si>
  <si>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</si>
  <si>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</si>
  <si>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</si>
  <si>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</si>
  <si>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</si>
  <si>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</si>
  <si>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</si>
  <si>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</si>
  <si>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</si>
  <si>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</si>
  <si>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</si>
  <si>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</si>
  <si>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</si>
  <si>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</si>
  <si>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</si>
  <si>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</si>
  <si>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</si>
  <si>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</si>
  <si>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</si>
  <si>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</si>
  <si>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</si>
  <si>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</si>
  <si>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</si>
  <si>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</si>
  <si>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</si>
  <si>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</si>
  <si>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</si>
  <si>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</si>
  <si>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</si>
  <si>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</si>
  <si>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</si>
  <si>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</si>
  <si>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</si>
  <si>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</si>
  <si>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</si>
  <si>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</si>
  <si>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</si>
  <si>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</si>
  <si>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</si>
  <si>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</si>
  <si>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</si>
  <si>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</si>
  <si>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</si>
  <si>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</si>
  <si>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</si>
  <si>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</si>
  <si>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</si>
  <si>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</si>
  <si>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</si>
  <si>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</si>
  <si>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</si>
  <si>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</si>
  <si>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</si>
  <si>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</si>
  <si>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</si>
  <si>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</si>
  <si>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</si>
  <si>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</si>
  <si>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</si>
  <si>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</si>
  <si>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</si>
  <si>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</si>
  <si>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</si>
  <si>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</si>
  <si>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</si>
  <si>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</si>
  <si>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</si>
  <si>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</si>
  <si>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</si>
  <si>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</si>
  <si>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</si>
  <si>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</si>
  <si>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</si>
  <si>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</si>
  <si>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</si>
  <si>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</si>
  <si>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</si>
  <si>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</si>
  <si>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</si>
  <si>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</si>
  <si>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</si>
  <si>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</si>
  <si>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</si>
  <si>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</si>
  <si>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</si>
  <si>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</si>
  <si>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</si>
  <si>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</si>
  <si>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</si>
  <si>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</si>
  <si>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</si>
  <si>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</si>
  <si>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</si>
  <si>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</si>
  <si>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</si>
  <si>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</si>
  <si>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</si>
  <si>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</si>
  <si>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</si>
  <si>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</si>
  <si>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</si>
  <si>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</si>
  <si>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</si>
  <si>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</si>
  <si>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</si>
  <si>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</si>
  <si>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</si>
  <si>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</si>
  <si>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</si>
  <si>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</si>
  <si>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</si>
  <si>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</si>
  <si>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</si>
  <si>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</si>
  <si>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</si>
  <si>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</si>
  <si>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</si>
  <si>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</si>
  <si>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</si>
  <si>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</si>
  <si>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</si>
  <si>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</si>
  <si>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</si>
  <si>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</si>
  <si>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</si>
  <si>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</si>
  <si>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</si>
  <si>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</si>
  <si>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</si>
  <si>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</si>
  <si>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</si>
  <si>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</si>
  <si>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</si>
  <si>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</si>
  <si>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</si>
  <si>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</si>
  <si>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</si>
  <si>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</si>
  <si>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</si>
  <si>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</si>
  <si>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</si>
  <si>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</si>
  <si>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</si>
  <si>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</si>
  <si>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</si>
  <si>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</si>
  <si>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</si>
  <si>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</si>
  <si>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</si>
  <si>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</si>
  <si>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</si>
  <si>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</si>
  <si>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</si>
  <si>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</si>
  <si>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</si>
  <si>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</si>
  <si>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</si>
  <si>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</si>
  <si>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</si>
  <si>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</si>
  <si>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</si>
  <si>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</si>
  <si>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</si>
  <si>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</si>
  <si>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</si>
  <si>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</si>
  <si>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</si>
  <si>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</si>
  <si>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</si>
  <si>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</si>
  <si>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</si>
  <si>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</si>
  <si>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</si>
  <si>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</si>
  <si>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</si>
  <si>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</si>
  <si>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</si>
  <si>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</si>
  <si>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</si>
  <si>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</si>
  <si>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</si>
  <si>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</si>
  <si>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</si>
  <si>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</si>
  <si>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</si>
  <si>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</si>
  <si>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</si>
  <si>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</si>
  <si>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</si>
  <si>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</si>
  <si>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</si>
  <si>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</si>
  <si>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</si>
  <si>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</si>
  <si>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</si>
  <si>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</si>
  <si>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</si>
  <si>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</si>
  <si>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</si>
  <si>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</si>
  <si>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</si>
  <si>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</si>
  <si>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</si>
  <si>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</si>
  <si>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</si>
  <si>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</si>
  <si>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</si>
  <si>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</si>
  <si>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</si>
  <si>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</si>
  <si>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</si>
  <si>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</si>
  <si>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</si>
  <si>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</si>
  <si>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</si>
  <si>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</si>
  <si>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</si>
  <si>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</si>
  <si>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</si>
  <si>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</si>
  <si>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</si>
  <si>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</si>
  <si>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</si>
  <si>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</si>
  <si>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</si>
  <si>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</si>
  <si>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</si>
  <si>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</si>
  <si>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</si>
  <si>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</si>
  <si>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</si>
  <si>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</si>
  <si>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</si>
  <si>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</si>
  <si>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</si>
  <si>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</si>
  <si>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</si>
  <si>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</si>
  <si>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</si>
  <si>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</si>
  <si>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</si>
  <si>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</si>
  <si>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</si>
  <si>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</si>
  <si>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</si>
  <si>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</si>
  <si>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</si>
  <si>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</si>
  <si>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</si>
  <si>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</si>
  <si>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</si>
  <si>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</si>
  <si>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</si>
  <si>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</si>
  <si>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</si>
  <si>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</si>
  <si>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</si>
  <si>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</si>
  <si>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</si>
  <si>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</si>
  <si>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</si>
  <si>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</si>
  <si>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</si>
  <si>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</si>
  <si>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</si>
  <si>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</si>
  <si>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</si>
  <si>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</si>
  <si>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</si>
  <si>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</si>
  <si>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</si>
  <si>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</si>
  <si>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</si>
  <si>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</si>
  <si>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</si>
  <si>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</si>
  <si>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</si>
  <si>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</si>
  <si>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</si>
  <si>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</si>
  <si>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</si>
  <si>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</si>
  <si>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</si>
  <si>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</si>
  <si>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</si>
  <si>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</si>
  <si>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</si>
  <si>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</si>
  <si>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</si>
  <si>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</si>
  <si>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</si>
  <si>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</si>
  <si>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</si>
  <si>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</si>
  <si>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</si>
  <si>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</si>
  <si>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</si>
  <si>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</si>
  <si>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</si>
  <si>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</si>
  <si>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</si>
  <si>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</si>
  <si>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</si>
  <si>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</si>
  <si>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</si>
  <si>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</si>
  <si>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</si>
  <si>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</si>
  <si>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</si>
  <si>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</si>
  <si>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</si>
  <si>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</si>
  <si>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</si>
  <si>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</si>
  <si>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</si>
  <si>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</si>
  <si>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</si>
  <si>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</si>
  <si>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</si>
  <si>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</si>
  <si>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</si>
  <si>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</si>
  <si>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</si>
  <si>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</si>
  <si>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</si>
  <si>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</si>
  <si>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</si>
  <si>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</si>
  <si>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</si>
  <si>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</si>
  <si>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</si>
  <si>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</si>
  <si>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</si>
  <si>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</si>
  <si>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</si>
  <si>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</si>
  <si>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</si>
  <si>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</si>
  <si>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</si>
  <si>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</si>
  <si>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</si>
  <si>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</si>
  <si>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</si>
  <si>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</si>
  <si>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</si>
  <si>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</si>
  <si>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</si>
  <si>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</si>
  <si>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</si>
  <si>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</si>
  <si>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</si>
  <si>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</si>
  <si>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</si>
  <si>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</si>
  <si>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</si>
  <si>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</si>
  <si>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</si>
  <si>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</si>
  <si>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</si>
  <si>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</si>
  <si>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</si>
  <si>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</si>
  <si>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</si>
  <si>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</si>
  <si>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</si>
  <si>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</si>
  <si>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</si>
  <si>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</si>
  <si>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</si>
  <si>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</si>
  <si>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</si>
  <si>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</si>
  <si>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</si>
  <si>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</si>
  <si>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</si>
  <si>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</si>
  <si>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</si>
  <si>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</si>
  <si>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</si>
  <si>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</si>
  <si>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</si>
  <si>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</si>
  <si>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</si>
  <si>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</si>
  <si>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</si>
  <si>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</si>
  <si>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</si>
  <si>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</si>
  <si>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</si>
  <si>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</si>
  <si>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</si>
  <si>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</si>
  <si>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</si>
  <si>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</si>
  <si>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</si>
  <si>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</si>
  <si>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</si>
  <si>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</si>
  <si>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</si>
  <si>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</si>
  <si>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</si>
  <si>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</si>
  <si>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</si>
  <si>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</si>
  <si>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</si>
  <si>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</si>
  <si>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</si>
  <si>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</si>
  <si>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</si>
  <si>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</si>
  <si>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</si>
  <si>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</si>
  <si>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</si>
  <si>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</si>
  <si>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</si>
  <si>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</si>
  <si>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</si>
  <si>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</si>
  <si>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</si>
  <si>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</si>
  <si>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</si>
  <si>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</si>
  <si>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</si>
  <si>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</si>
  <si>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</si>
  <si>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</si>
  <si>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</si>
  <si>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</si>
  <si>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</si>
  <si>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</si>
  <si>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</si>
  <si>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</si>
  <si>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</si>
  <si>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</si>
  <si>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</si>
  <si>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</si>
  <si>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</si>
  <si>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</si>
  <si>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</si>
  <si>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</si>
  <si>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</si>
  <si>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</si>
  <si>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</si>
  <si>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</si>
  <si>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</si>
  <si>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</si>
  <si>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</si>
  <si>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</si>
  <si>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</si>
  <si>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</si>
  <si>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</si>
  <si>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</si>
  <si>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</si>
  <si>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</si>
  <si>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</si>
  <si>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</si>
  <si>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</si>
  <si>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</si>
  <si>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</si>
  <si>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</si>
  <si>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</si>
  <si>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</si>
  <si>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</si>
  <si>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</si>
  <si>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</si>
  <si>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</si>
  <si>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</si>
  <si>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</si>
  <si>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</si>
  <si>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</si>
  <si>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</si>
  <si>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</si>
  <si>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</si>
  <si>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</si>
  <si>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</si>
  <si>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</si>
  <si>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</si>
  <si>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</si>
  <si>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</si>
  <si>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</si>
  <si>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</si>
  <si>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</si>
  <si>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</si>
  <si>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</si>
  <si>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</si>
  <si>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</si>
  <si>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</si>
  <si>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</si>
  <si>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</si>
  <si>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</si>
  <si>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</si>
  <si>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</si>
  <si>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</si>
  <si>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</si>
  <si>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</si>
  <si>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</si>
  <si>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</si>
  <si>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</si>
  <si>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</si>
  <si>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</si>
  <si>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</si>
  <si>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</si>
  <si>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</si>
  <si>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</si>
  <si>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</si>
  <si>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</si>
  <si>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</si>
  <si>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</si>
  <si>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</si>
  <si>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</si>
  <si>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</si>
  <si>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</si>
  <si>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</si>
  <si>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</si>
  <si>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</si>
  <si>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</si>
  <si>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</si>
  <si>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</si>
  <si>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</si>
  <si>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</si>
  <si>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</si>
  <si>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</si>
  <si>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</si>
  <si>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</si>
  <si>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</si>
  <si>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</si>
  <si>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</si>
  <si>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</si>
  <si>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</si>
  <si>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</si>
  <si>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</si>
  <si>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</si>
  <si>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</si>
  <si>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</si>
  <si>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</si>
  <si>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</si>
  <si>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</si>
  <si>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</si>
  <si>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</si>
  <si>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</si>
  <si>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</si>
  <si>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</si>
  <si>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</si>
  <si>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</si>
  <si>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</si>
  <si>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</si>
  <si>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</si>
  <si>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</si>
  <si>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</si>
  <si>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</si>
  <si>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</si>
  <si>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</si>
  <si>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</si>
  <si>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</si>
  <si>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</si>
  <si>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</si>
  <si>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</si>
  <si>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</si>
  <si>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</si>
  <si>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</si>
  <si>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</si>
  <si>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</si>
  <si>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</si>
  <si>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</si>
  <si>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</si>
  <si>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</si>
  <si>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</si>
  <si>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</si>
  <si>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</si>
  <si>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</si>
  <si>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</si>
  <si>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</si>
  <si>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</si>
  <si>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</si>
  <si>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</si>
  <si>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</si>
  <si>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</si>
  <si>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</si>
  <si>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</si>
  <si>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</si>
  <si>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</si>
  <si>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</si>
  <si>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</si>
  <si>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</si>
  <si>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</si>
  <si>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</si>
  <si>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</si>
  <si>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</si>
  <si>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</si>
  <si>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</si>
  <si>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</si>
  <si>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</si>
  <si>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</si>
  <si>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</si>
  <si>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</si>
  <si>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</si>
  <si>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</si>
  <si>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</si>
  <si>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</si>
  <si>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</si>
  <si>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</si>
  <si>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</si>
  <si>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</si>
  <si>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</si>
  <si>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</si>
  <si>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</si>
  <si>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</si>
  <si>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</si>
  <si>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</si>
  <si>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</si>
  <si>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</si>
  <si>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</si>
  <si>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</si>
  <si>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</si>
  <si>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</si>
  <si>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</si>
  <si>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</si>
  <si>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</si>
  <si>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</si>
  <si>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</si>
  <si>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</si>
  <si>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</si>
  <si>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</si>
  <si>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</si>
  <si>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</si>
  <si>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</si>
  <si>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</si>
  <si>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</si>
  <si>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</si>
  <si>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</si>
  <si>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</si>
  <si>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</si>
  <si>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</si>
  <si>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</si>
  <si>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</si>
  <si>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</si>
  <si>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</si>
  <si>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</si>
  <si>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</si>
  <si>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</si>
  <si>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</si>
  <si>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</si>
  <si>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</si>
  <si>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</si>
  <si>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</si>
  <si>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</si>
  <si>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</si>
  <si>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</si>
  <si>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</si>
  <si>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</si>
  <si>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</si>
  <si>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</si>
  <si>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</si>
  <si>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</si>
  <si>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</si>
  <si>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</si>
  <si>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</si>
  <si>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</si>
  <si>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</si>
  <si>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</si>
  <si>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</si>
  <si>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</si>
  <si>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</si>
  <si>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</si>
  <si>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</si>
  <si>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</si>
  <si>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</si>
  <si>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</si>
  <si>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</si>
  <si>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</si>
  <si>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</si>
  <si>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</si>
  <si>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</si>
  <si>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</si>
  <si>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</si>
  <si>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</si>
  <si>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</si>
  <si>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</si>
  <si>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</si>
  <si>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</si>
  <si>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</si>
  <si>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</si>
  <si>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</si>
  <si>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</si>
  <si>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</si>
  <si>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</si>
  <si>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</si>
  <si>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</si>
  <si>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</si>
  <si>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</si>
  <si>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</si>
  <si>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</si>
  <si>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</si>
  <si>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</si>
  <si>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</si>
  <si>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</si>
  <si>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</si>
  <si>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</si>
  <si>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</si>
  <si>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</si>
  <si>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</si>
  <si>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</si>
  <si>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</si>
  <si>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</si>
  <si>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</si>
  <si>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</si>
  <si>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</si>
  <si>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</si>
  <si>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</si>
  <si>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</si>
  <si>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</si>
  <si>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</si>
  <si>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</si>
  <si>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</si>
  <si>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</si>
  <si>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</si>
  <si>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</si>
  <si>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</si>
  <si>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</si>
  <si>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</si>
  <si>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</si>
  <si>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</si>
  <si>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</si>
  <si>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</si>
  <si>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</si>
  <si>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</si>
  <si>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</si>
  <si>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</si>
  <si>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</si>
  <si>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</si>
  <si>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</si>
  <si>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</si>
  <si>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</si>
  <si>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</si>
  <si>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</si>
  <si>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</si>
  <si>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</si>
  <si>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</si>
  <si>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</si>
  <si>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</si>
  <si>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</si>
  <si>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</si>
  <si>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</si>
  <si>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</si>
  <si>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</si>
  <si>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</si>
  <si>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</si>
  <si>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</si>
  <si>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</si>
  <si>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</si>
  <si>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</si>
  <si>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</si>
  <si>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</si>
  <si>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</si>
  <si>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</si>
  <si>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</si>
  <si>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</si>
  <si>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</si>
  <si>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</si>
  <si>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</si>
  <si>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</si>
  <si>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</si>
  <si>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</si>
  <si>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</si>
  <si>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</si>
  <si>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</si>
  <si>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</si>
  <si>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</si>
  <si>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</si>
  <si>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</si>
  <si>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</si>
  <si>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</si>
  <si>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</si>
  <si>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</si>
  <si>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</si>
  <si>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</si>
  <si>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</si>
  <si>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</si>
  <si>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</si>
  <si>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</si>
  <si>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</si>
  <si>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</si>
  <si>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</si>
  <si>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</si>
  <si>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</si>
  <si>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</si>
  <si>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</si>
  <si>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</si>
  <si>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</si>
  <si>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</si>
  <si>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</si>
  <si>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</si>
  <si>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</si>
  <si>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</si>
  <si>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</si>
  <si>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</si>
  <si>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</si>
  <si>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</si>
  <si>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</si>
  <si>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</si>
  <si>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</si>
  <si>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</si>
  <si>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</si>
  <si>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</si>
  <si>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</si>
  <si>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</si>
  <si>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</si>
  <si>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</si>
  <si>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</si>
  <si>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</si>
  <si>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</si>
  <si>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</si>
  <si>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</si>
  <si>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</si>
  <si>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</si>
  <si>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</si>
  <si>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</si>
  <si>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</si>
  <si>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</si>
  <si>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</si>
  <si>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</si>
  <si>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</si>
  <si>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</si>
  <si>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</si>
  <si>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</si>
  <si>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</si>
  <si>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</si>
  <si>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</si>
  <si>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</si>
  <si>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</si>
  <si>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</si>
  <si>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</si>
  <si>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</si>
  <si>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</si>
  <si>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</si>
  <si>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</si>
  <si>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</si>
  <si>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</si>
  <si>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</si>
  <si>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</si>
  <si>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</si>
  <si>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</si>
  <si>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</si>
  <si>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</si>
  <si>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</si>
  <si>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</si>
  <si>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</si>
  <si>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</si>
  <si>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</si>
  <si>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</si>
  <si>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</si>
  <si>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</si>
  <si>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</si>
  <si>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</si>
  <si>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</si>
  <si>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</si>
  <si>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</si>
  <si>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</si>
  <si>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</si>
  <si>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</si>
  <si>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</si>
  <si>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</si>
  <si>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</si>
  <si>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</si>
  <si>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</si>
  <si>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</si>
  <si>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</si>
  <si>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</si>
  <si>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</si>
  <si>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</si>
  <si>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</si>
  <si>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</si>
  <si>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</si>
  <si>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</si>
  <si>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</si>
  <si>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</si>
  <si>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</si>
  <si>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</si>
  <si>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</si>
  <si>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</si>
  <si>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</si>
  <si>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</si>
  <si>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</si>
  <si>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</si>
  <si>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</si>
  <si>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</si>
  <si>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</si>
  <si>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</si>
  <si>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</si>
  <si>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</si>
  <si>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</si>
  <si>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</si>
  <si>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</si>
  <si>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</si>
  <si>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</si>
  <si>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</si>
  <si>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</si>
  <si>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</si>
  <si>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</si>
  <si>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</si>
  <si>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</si>
  <si>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</si>
  <si>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</si>
  <si>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</si>
  <si>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</si>
  <si>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</si>
  <si>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</si>
  <si>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</si>
  <si>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</si>
  <si>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</si>
  <si>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</si>
  <si>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</si>
  <si>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</si>
  <si>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</si>
  <si>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</si>
  <si>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</si>
  <si>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</si>
  <si>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</si>
  <si>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</si>
  <si>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</si>
  <si>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</si>
  <si>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</si>
  <si>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</si>
  <si>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</si>
  <si>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</si>
  <si>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</si>
  <si>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</si>
  <si>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</si>
  <si>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</si>
  <si>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</si>
  <si>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</si>
  <si>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</si>
  <si>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</si>
  <si>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</si>
  <si>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</si>
  <si>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</si>
  <si>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</si>
  <si>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</si>
  <si>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</si>
  <si>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</si>
  <si>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</si>
  <si>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</si>
  <si>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</si>
  <si>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</si>
  <si>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</si>
  <si>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</si>
  <si>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</si>
  <si>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</si>
  <si>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</si>
  <si>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</si>
  <si>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</si>
  <si>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</si>
  <si>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</si>
  <si>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</si>
  <si>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</si>
  <si>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</si>
  <si>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</si>
  <si>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</si>
  <si>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</si>
  <si>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</si>
  <si>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</si>
  <si>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</si>
  <si>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</si>
  <si>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</si>
  <si>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</si>
  <si>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</si>
  <si>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</si>
  <si>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</si>
  <si>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</si>
  <si>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</si>
  <si>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</si>
  <si>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</si>
  <si>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</si>
  <si>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</si>
  <si>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</si>
  <si>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</si>
  <si>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</si>
  <si>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</si>
  <si>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</si>
  <si>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</si>
  <si>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</si>
  <si>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</si>
  <si>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</si>
  <si>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</si>
  <si>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</si>
  <si>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</si>
  <si>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</si>
  <si>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</si>
  <si>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</si>
  <si>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</si>
  <si>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</si>
  <si>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</si>
  <si>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</si>
  <si>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</si>
  <si>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</si>
  <si>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</si>
  <si>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</si>
  <si>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</si>
  <si>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</si>
  <si>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</si>
  <si>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</si>
  <si>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</si>
  <si>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</si>
  <si>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</si>
  <si>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</si>
  <si>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</si>
  <si>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</si>
  <si>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</si>
  <si>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</si>
  <si>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</si>
  <si>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</si>
  <si>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</si>
  <si>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</si>
  <si>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</si>
  <si>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</si>
  <si>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</si>
  <si>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</si>
  <si>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</si>
  <si>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</si>
  <si>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</si>
  <si>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</si>
  <si>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</si>
  <si>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</si>
  <si>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</si>
  <si>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</si>
  <si>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</si>
  <si>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</si>
  <si>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</si>
  <si>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</si>
  <si>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</si>
  <si>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</si>
  <si>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</si>
  <si>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</si>
  <si>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</si>
  <si>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</si>
  <si>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</si>
  <si>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</si>
  <si>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</si>
  <si>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</si>
  <si>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</si>
  <si>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</si>
  <si>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</si>
  <si>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</si>
  <si>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</si>
  <si>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</si>
  <si>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</si>
  <si>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</si>
  <si>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</si>
  <si>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</si>
  <si>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</si>
  <si>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</si>
  <si>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</si>
  <si>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</si>
  <si>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</si>
  <si>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</si>
  <si>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</si>
  <si>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</si>
  <si>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</si>
  <si>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</si>
  <si>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</si>
  <si>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</si>
  <si>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</si>
  <si>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</si>
  <si>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</si>
  <si>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</si>
  <si>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</si>
  <si>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</si>
  <si>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</si>
  <si>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</si>
  <si>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</si>
  <si>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</si>
  <si>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</si>
  <si>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</si>
  <si>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</si>
  <si>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</si>
  <si>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</si>
  <si>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</si>
  <si>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</si>
  <si>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</si>
  <si>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</si>
  <si>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</si>
  <si>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</si>
  <si>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</si>
  <si>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</si>
  <si>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</si>
  <si>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</si>
  <si>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</si>
  <si>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</si>
  <si>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</si>
  <si>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</si>
  <si>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</si>
  <si>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</si>
  <si>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</si>
  <si>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</si>
  <si>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</si>
  <si>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</si>
  <si>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</si>
  <si>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</si>
  <si>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</si>
  <si>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</si>
  <si>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</si>
  <si>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</si>
  <si>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</si>
  <si>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</si>
  <si>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</si>
  <si>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</si>
  <si>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</si>
  <si>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</si>
  <si>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</si>
  <si>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</si>
  <si>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</si>
  <si>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</si>
  <si>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</si>
  <si>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</si>
  <si>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</si>
  <si>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</si>
  <si>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</si>
  <si>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</si>
  <si>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</si>
  <si>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</si>
  <si>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</si>
  <si>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</si>
  <si>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</si>
  <si>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</si>
  <si>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</si>
  <si>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</si>
  <si>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</si>
  <si>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</si>
  <si>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</si>
  <si>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</si>
  <si>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</si>
  <si>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</si>
  <si>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</si>
  <si>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</si>
  <si>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</si>
  <si>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</si>
  <si>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</si>
  <si>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</si>
  <si>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</si>
  <si>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</si>
  <si>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</si>
  <si>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</si>
  <si>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</si>
  <si>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</si>
  <si>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</si>
  <si>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</si>
  <si>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</si>
  <si>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</si>
  <si>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</si>
  <si>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</si>
  <si>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</si>
  <si>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</si>
  <si>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</si>
  <si>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</si>
  <si>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</si>
  <si>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</si>
  <si>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</si>
  <si>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</si>
  <si>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</si>
  <si>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</si>
  <si>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</si>
  <si>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</si>
  <si>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</si>
  <si>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</si>
  <si>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</si>
  <si>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</si>
  <si>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</si>
  <si>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</si>
  <si>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</si>
  <si>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</si>
  <si>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</si>
  <si>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</si>
  <si>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</si>
  <si>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</si>
  <si>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</si>
  <si>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</si>
  <si>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</si>
  <si>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</si>
  <si>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</si>
  <si>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</si>
  <si>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</si>
  <si>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</si>
  <si>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</si>
  <si>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</si>
  <si>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</si>
  <si>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</si>
  <si>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</si>
  <si>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</si>
  <si>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</si>
  <si>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</si>
  <si>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</si>
  <si>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</si>
  <si>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</si>
  <si>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</si>
  <si>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</si>
  <si>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</si>
  <si>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</si>
  <si>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</si>
  <si>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</si>
  <si>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</si>
  <si>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</si>
  <si>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</si>
  <si>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</si>
  <si>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</si>
  <si>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</si>
  <si>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</si>
  <si>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</si>
  <si>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</si>
  <si>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</si>
  <si>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</si>
  <si>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</si>
  <si>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</si>
  <si>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</si>
  <si>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</si>
  <si>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</si>
  <si>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</si>
  <si>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</si>
  <si>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</si>
  <si>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</si>
  <si>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</si>
  <si>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</si>
  <si>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</si>
  <si>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</si>
  <si>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</si>
  <si>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</si>
  <si>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</si>
  <si>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</si>
  <si>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</si>
  <si>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</si>
  <si>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</si>
  <si>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</si>
  <si>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</si>
  <si>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</si>
  <si>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</si>
  <si>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</si>
  <si>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</si>
  <si>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</si>
  <si>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</si>
  <si>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</si>
  <si>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</si>
  <si>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</si>
  <si>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</si>
  <si>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</si>
  <si>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</si>
  <si>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</si>
  <si>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</si>
  <si>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</si>
  <si>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</si>
  <si>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</si>
  <si>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</si>
  <si>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</si>
  <si>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</si>
  <si>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</si>
  <si>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</si>
  <si>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</si>
  <si>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</si>
  <si>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</si>
  <si>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</si>
  <si>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</si>
  <si>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</si>
  <si>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</si>
  <si>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</si>
  <si>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</si>
  <si>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</si>
  <si>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</si>
  <si>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</si>
  <si>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</si>
  <si>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</si>
  <si>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</si>
  <si>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</si>
  <si>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</si>
  <si>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</si>
  <si>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</si>
  <si>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</si>
  <si>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</si>
  <si>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</si>
  <si>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</si>
  <si>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</si>
  <si>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</si>
  <si>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</si>
  <si>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</si>
  <si>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</si>
  <si>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</si>
  <si>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</si>
  <si>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</si>
  <si>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</si>
  <si>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</si>
  <si>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</si>
  <si>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</si>
  <si>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</si>
  <si>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</si>
  <si>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</si>
  <si>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</si>
  <si>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</si>
  <si>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</si>
  <si>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</si>
  <si>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</si>
  <si>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</si>
  <si>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</si>
  <si>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</si>
  <si>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</si>
  <si>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</si>
  <si>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</si>
  <si>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</si>
  <si>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</si>
  <si>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</si>
  <si>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</si>
  <si>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</si>
  <si>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</si>
  <si>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</si>
  <si>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</si>
  <si>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</si>
  <si>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</si>
  <si>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</si>
  <si>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</si>
  <si>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</si>
  <si>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</si>
  <si>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</si>
  <si>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</si>
  <si>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</si>
  <si>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</si>
  <si>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</si>
  <si>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</si>
  <si>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</si>
  <si>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</si>
  <si>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</si>
  <si>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</si>
  <si>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</si>
  <si>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</si>
  <si>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</si>
  <si>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</si>
  <si>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</si>
  <si>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</si>
  <si>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</si>
  <si>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</si>
  <si>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</si>
  <si>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</si>
  <si>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</si>
  <si>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</si>
  <si>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</si>
  <si>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</si>
  <si>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</si>
  <si>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</si>
  <si>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</si>
  <si>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</si>
  <si>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</si>
  <si>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</si>
  <si>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</si>
  <si>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</si>
  <si>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</si>
  <si>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</si>
  <si>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</si>
  <si>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</si>
  <si>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</si>
  <si>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</si>
  <si>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</si>
  <si>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</si>
  <si>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</si>
  <si>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</si>
  <si>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</si>
  <si>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</si>
  <si>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</si>
  <si>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</si>
  <si>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</si>
  <si>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</si>
  <si>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</si>
  <si>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</si>
  <si>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</si>
  <si>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</si>
  <si>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</si>
  <si>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</si>
  <si>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</si>
  <si>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</si>
  <si>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</si>
  <si>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</si>
  <si>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</si>
  <si>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</si>
  <si>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</si>
  <si>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</si>
  <si>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</si>
  <si>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</si>
  <si>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</si>
  <si>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</si>
  <si>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</si>
  <si>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</si>
  <si>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</si>
  <si>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</si>
  <si>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</si>
  <si>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</si>
  <si>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</si>
  <si>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</si>
  <si>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</si>
  <si>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</si>
  <si>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</si>
  <si>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</si>
  <si>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</si>
  <si>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</si>
  <si>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</si>
  <si>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</si>
  <si>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</si>
  <si>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</si>
  <si>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</si>
  <si>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</si>
  <si>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</si>
  <si>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</si>
  <si>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</si>
  <si>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</si>
  <si>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</si>
  <si>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</si>
  <si>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</si>
  <si>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</si>
  <si>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</si>
  <si>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</si>
  <si>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</si>
  <si>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</si>
  <si>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</si>
  <si>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</si>
  <si>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</si>
  <si>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</si>
  <si>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</si>
  <si>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</si>
  <si>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</si>
  <si>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</si>
  <si>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</si>
  <si>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</si>
  <si>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</si>
  <si>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</si>
  <si>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</si>
  <si>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</si>
  <si>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</si>
  <si>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</si>
  <si>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</si>
  <si>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</si>
  <si>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</si>
  <si>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</si>
  <si>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</si>
  <si>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</si>
  <si>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</si>
  <si>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</si>
  <si>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</si>
  <si>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</si>
  <si>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</si>
  <si>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</si>
  <si>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</si>
  <si>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</si>
  <si>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</si>
  <si>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</si>
  <si>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</si>
  <si>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</si>
  <si>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</si>
  <si>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</si>
  <si>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</si>
  <si>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</si>
  <si>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</si>
  <si>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</si>
  <si>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</si>
  <si>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</si>
  <si>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</si>
  <si>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</si>
  <si>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</si>
  <si>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</si>
  <si>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</si>
  <si>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</si>
  <si>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</si>
  <si>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</si>
  <si>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</si>
  <si>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</si>
  <si>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</si>
  <si>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</si>
  <si>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</si>
  <si>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</si>
  <si>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</si>
  <si>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</si>
  <si>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</si>
  <si>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</si>
  <si>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</si>
  <si>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</si>
  <si>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</si>
  <si>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</si>
  <si>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</si>
  <si>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</si>
  <si>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</si>
  <si>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</si>
  <si>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</si>
  <si>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</si>
  <si>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</si>
  <si>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</si>
  <si>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</si>
  <si>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</si>
  <si>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</si>
  <si>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</si>
  <si>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</si>
  <si>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</si>
  <si>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</si>
  <si>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</si>
  <si>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</si>
  <si>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</si>
  <si>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</si>
  <si>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</si>
  <si>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</si>
  <si>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</si>
  <si>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</si>
  <si>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</si>
  <si>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</si>
  <si>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</si>
  <si>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</si>
  <si>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</si>
  <si>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</si>
  <si>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</si>
  <si>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</si>
  <si>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</si>
  <si>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</si>
  <si>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</si>
  <si>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</si>
  <si>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</si>
  <si>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</si>
  <si>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</si>
  <si>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</si>
  <si>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</si>
  <si>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</si>
  <si>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</si>
  <si>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</si>
  <si>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</si>
  <si>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</si>
  <si>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</si>
  <si>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</si>
  <si>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</si>
  <si>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</si>
  <si>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</si>
  <si>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</si>
  <si>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</si>
  <si>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</si>
  <si>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</si>
  <si>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</si>
  <si>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</si>
  <si>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</si>
  <si>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</si>
  <si>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</si>
  <si>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</si>
  <si>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</si>
  <si>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</si>
  <si>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</si>
  <si>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</si>
  <si>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</si>
  <si>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</si>
  <si>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</si>
  <si>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</si>
  <si>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</si>
  <si>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</si>
  <si>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</si>
  <si>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</si>
  <si>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</si>
  <si>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</si>
  <si>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</si>
  <si>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</si>
  <si>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</si>
  <si>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</si>
  <si>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</si>
  <si>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</si>
  <si>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</si>
  <si>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</si>
  <si>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</si>
  <si>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</si>
  <si>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</si>
  <si>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</si>
  <si>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</si>
  <si>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</si>
  <si>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</si>
  <si>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</si>
  <si>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</si>
  <si>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</si>
  <si>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</si>
  <si>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</si>
  <si>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</si>
  <si>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</si>
  <si>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</si>
  <si>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</si>
  <si>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</si>
  <si>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</si>
  <si>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</si>
  <si>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</si>
  <si>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</si>
  <si>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</si>
  <si>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</si>
  <si>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</si>
  <si>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</si>
  <si>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</si>
  <si>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</si>
  <si>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</si>
  <si>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</si>
  <si>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</si>
  <si>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</si>
  <si>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</si>
  <si>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</si>
  <si>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</si>
  <si>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</si>
  <si>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</si>
  <si>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</si>
  <si>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</si>
  <si>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</si>
  <si>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</si>
  <si>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</si>
  <si>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</si>
  <si>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</si>
  <si>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</si>
  <si>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</si>
  <si>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</si>
  <si>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</si>
  <si>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</si>
  <si>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</si>
  <si>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</si>
  <si>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</si>
  <si>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</si>
  <si>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</si>
  <si>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</si>
  <si>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</si>
  <si>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</si>
  <si>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</si>
  <si>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</si>
  <si>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</si>
  <si>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</si>
  <si>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</si>
  <si>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</si>
  <si>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</si>
  <si>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</si>
  <si>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</si>
  <si>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</si>
  <si>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</si>
  <si>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</si>
  <si>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</si>
  <si>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</si>
  <si>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</si>
  <si>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</si>
  <si>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</si>
  <si>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</si>
  <si>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</si>
  <si>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</si>
  <si>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</si>
  <si>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</si>
  <si>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</si>
  <si>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</si>
  <si>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</si>
  <si>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</si>
  <si>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</si>
  <si>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</si>
  <si>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</si>
  <si>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</si>
  <si>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</si>
  <si>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</si>
  <si>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</si>
  <si>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</si>
  <si>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</si>
  <si>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</si>
  <si>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</si>
  <si>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</si>
  <si>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</si>
  <si>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</si>
  <si>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</si>
  <si>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</si>
  <si>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</si>
  <si>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</si>
  <si>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</si>
  <si>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</si>
  <si>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</si>
  <si>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</si>
  <si>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</si>
  <si>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</si>
  <si>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</si>
  <si>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</si>
  <si>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</si>
  <si>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</si>
  <si>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</si>
  <si>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</si>
  <si>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</si>
  <si>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</si>
  <si>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</si>
  <si>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</si>
  <si>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</si>
  <si>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</si>
  <si>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</si>
  <si>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</si>
  <si>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</si>
  <si>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</si>
  <si>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</si>
  <si>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</si>
  <si>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</si>
  <si>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</si>
  <si>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</si>
  <si>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</si>
  <si>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</si>
  <si>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</si>
  <si>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</si>
  <si>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</si>
  <si>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</si>
  <si>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</si>
  <si>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</si>
  <si>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</si>
  <si>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</si>
  <si>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</si>
  <si>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</si>
  <si>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</si>
  <si>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</si>
  <si>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</si>
  <si>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</si>
  <si>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</si>
  <si>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</si>
  <si>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</si>
  <si>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</si>
  <si>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</si>
  <si>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</si>
  <si>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</si>
  <si>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</si>
  <si>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</si>
  <si>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</si>
  <si>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</si>
  <si>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</si>
  <si>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</si>
  <si>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</si>
  <si>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</si>
  <si>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</si>
  <si>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</si>
  <si>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</si>
  <si>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</si>
  <si>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</si>
  <si>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</si>
  <si>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</si>
  <si>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</si>
  <si>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</si>
  <si>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</si>
  <si>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</si>
  <si>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</si>
  <si>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</si>
  <si>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</si>
  <si>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</si>
  <si>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</si>
  <si>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</si>
  <si>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</si>
  <si>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</si>
  <si>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</si>
  <si>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</si>
  <si>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</si>
  <si>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</si>
  <si>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</si>
  <si>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</si>
  <si>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</si>
  <si>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</si>
  <si>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</si>
  <si>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</si>
  <si>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</si>
  <si>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</si>
  <si>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</si>
  <si>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</si>
  <si>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</si>
  <si>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</si>
  <si>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</si>
  <si>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</si>
  <si>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</si>
  <si>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</si>
  <si>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</si>
  <si>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</si>
  <si>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</si>
  <si>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</si>
  <si>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</si>
  <si>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</si>
  <si>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</si>
  <si>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</si>
  <si>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</si>
  <si>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</si>
  <si>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</si>
  <si>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</si>
  <si>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</si>
  <si>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</si>
  <si>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</si>
  <si>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</si>
  <si>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</si>
  <si>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</si>
  <si>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</si>
  <si>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</si>
  <si>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</si>
  <si>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</si>
  <si>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</si>
  <si>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</si>
  <si>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</si>
  <si>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</si>
  <si>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</si>
  <si>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</si>
  <si>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</si>
  <si>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</si>
  <si>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</si>
  <si>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</si>
  <si>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</si>
  <si>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</si>
  <si>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</si>
  <si>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</si>
  <si>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</si>
  <si>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</si>
  <si>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</si>
  <si>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</si>
  <si>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</si>
  <si>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</si>
  <si>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</si>
  <si>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</si>
  <si>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</si>
  <si>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</si>
  <si>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</si>
  <si>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</si>
  <si>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</si>
  <si>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</si>
  <si>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</si>
  <si>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</si>
  <si>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</si>
  <si>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</si>
  <si>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</si>
  <si>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</si>
  <si>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</si>
  <si>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</si>
  <si>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</si>
  <si>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</si>
  <si>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</si>
  <si>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</si>
  <si>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</si>
  <si>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</si>
  <si>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</si>
  <si>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</si>
  <si>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</si>
  <si>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</si>
  <si>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</si>
  <si>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</si>
  <si>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</si>
  <si>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</si>
  <si>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</si>
  <si>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</si>
  <si>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</si>
  <si>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</si>
  <si>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</si>
  <si>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</si>
  <si>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</si>
  <si>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</si>
  <si>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</si>
  <si>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</si>
  <si>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</si>
  <si>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</si>
  <si>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</si>
  <si>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</si>
  <si>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</si>
  <si>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</si>
  <si>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</si>
  <si>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</si>
  <si>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</si>
  <si>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</si>
  <si>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</si>
  <si>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</si>
  <si>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</si>
  <si>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</si>
  <si>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</si>
  <si>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</si>
  <si>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</si>
  <si>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</si>
  <si>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</si>
  <si>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</si>
  <si>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</si>
  <si>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</si>
  <si>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</si>
  <si>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</si>
  <si>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</si>
  <si>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</si>
  <si>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</si>
  <si>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</si>
  <si>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</si>
  <si>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</si>
  <si>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</si>
  <si>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</si>
  <si>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</si>
  <si>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</si>
  <si>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</si>
  <si>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</si>
  <si>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</si>
  <si>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</si>
  <si>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</si>
  <si>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</si>
  <si>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</si>
  <si>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</si>
  <si>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</si>
  <si>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</si>
  <si>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</si>
  <si>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</si>
  <si>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</si>
  <si>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</si>
  <si>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</si>
  <si>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</si>
  <si>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</si>
  <si>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</si>
  <si>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</si>
  <si>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</si>
  <si>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</si>
  <si>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</si>
  <si>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</si>
  <si>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</si>
  <si>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</si>
  <si>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</si>
  <si>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</si>
  <si>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</si>
  <si>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</si>
  <si>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</si>
  <si>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</si>
  <si>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</si>
  <si>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</si>
  <si>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</si>
  <si>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</si>
  <si>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</si>
  <si>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</si>
  <si>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</si>
  <si>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</si>
  <si>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</si>
  <si>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</si>
  <si>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</si>
  <si>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</si>
  <si>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</si>
  <si>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</si>
  <si>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</si>
  <si>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</si>
  <si>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</si>
  <si>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</si>
  <si>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</si>
  <si>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</si>
  <si>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</si>
  <si>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</si>
  <si>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</si>
  <si>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</si>
  <si>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</si>
  <si>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</si>
  <si>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</si>
  <si>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</si>
  <si>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</si>
  <si>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</si>
  <si>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</si>
  <si>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</si>
  <si>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</si>
  <si>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</si>
  <si>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</si>
  <si>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</si>
  <si>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</si>
  <si>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</si>
  <si>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</si>
  <si>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</si>
  <si>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</si>
  <si>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</si>
  <si>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</si>
  <si>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</si>
  <si>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</si>
  <si>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</si>
  <si>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</si>
  <si>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</si>
  <si>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</si>
  <si>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</si>
  <si>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</si>
  <si>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</si>
  <si>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</si>
  <si>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</si>
  <si>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</si>
  <si>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</si>
  <si>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</si>
  <si>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</si>
  <si>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</si>
  <si>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</si>
  <si>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</si>
  <si>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</si>
  <si>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</si>
  <si>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</si>
  <si>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</si>
  <si>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</si>
  <si>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</si>
  <si>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</si>
  <si>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</si>
  <si>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</si>
  <si>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</si>
  <si>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</si>
  <si>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</si>
  <si>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</si>
  <si>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</si>
  <si>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</si>
  <si>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</si>
  <si>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</si>
  <si>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</si>
  <si>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</si>
  <si>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</si>
  <si>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</si>
  <si>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</si>
  <si>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</si>
  <si>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</si>
  <si>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</si>
  <si>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</si>
  <si>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</si>
  <si>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</si>
  <si>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</si>
  <si>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</si>
  <si>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</si>
  <si>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</si>
  <si>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</si>
  <si>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</si>
  <si>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</si>
  <si>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</si>
  <si>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</si>
  <si>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</si>
  <si>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</si>
  <si>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</si>
  <si>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</si>
  <si>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</si>
  <si>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</si>
  <si>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</si>
  <si>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</si>
  <si>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</si>
  <si>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</si>
  <si>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</si>
  <si>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</si>
  <si>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</si>
  <si>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</si>
  <si>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</si>
  <si>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</si>
  <si>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</si>
  <si>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</si>
  <si>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</si>
  <si>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</si>
  <si>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</si>
  <si>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</si>
  <si>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</si>
  <si>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</si>
  <si>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</si>
  <si>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</si>
  <si>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</si>
  <si>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</si>
  <si>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</si>
  <si>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</si>
  <si>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</si>
  <si>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</si>
  <si>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</si>
  <si>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</si>
  <si>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</si>
  <si>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</si>
  <si>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</si>
  <si>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</si>
  <si>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</si>
  <si>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</si>
  <si>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</si>
  <si>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</si>
  <si>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</si>
  <si>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</si>
  <si>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</si>
  <si>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</si>
  <si>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</si>
  <si>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</si>
  <si>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</si>
  <si>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</si>
  <si>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</si>
  <si>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</si>
  <si>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</si>
  <si>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</si>
  <si>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</si>
  <si>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</si>
  <si>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</si>
  <si>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</si>
  <si>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</si>
  <si>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</si>
  <si>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</si>
  <si>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</si>
  <si>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</si>
  <si>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</si>
  <si>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</si>
  <si>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</si>
  <si>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</si>
  <si>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</si>
  <si>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</si>
  <si>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</si>
  <si>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</si>
  <si>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</si>
  <si>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</si>
  <si>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</si>
  <si>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</si>
  <si>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</si>
  <si>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</si>
  <si>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</si>
  <si>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</si>
  <si>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</si>
  <si>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</si>
  <si>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</si>
  <si>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</si>
  <si>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</si>
  <si>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</si>
  <si>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</si>
  <si>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</si>
  <si>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</si>
  <si>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</si>
  <si>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</si>
  <si>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</si>
  <si>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</si>
  <si>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</si>
  <si>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</si>
  <si>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</si>
  <si>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</si>
  <si>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</si>
  <si>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</si>
  <si>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</si>
  <si>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</si>
  <si>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</si>
  <si>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</si>
  <si>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</si>
  <si>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</si>
  <si>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</si>
  <si>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</si>
  <si>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</si>
  <si>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</si>
  <si>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</si>
  <si>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</si>
  <si>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</si>
  <si>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</si>
  <si>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</si>
  <si>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</si>
  <si>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</si>
  <si>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</si>
  <si>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</si>
  <si>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</si>
  <si>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</si>
  <si>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</si>
  <si>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</si>
  <si>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</si>
  <si>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</si>
  <si>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</si>
  <si>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</si>
  <si>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</si>
  <si>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</si>
  <si>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</si>
  <si>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</si>
  <si>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</si>
  <si>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</si>
  <si>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</si>
  <si>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</si>
  <si>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</si>
  <si>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</si>
  <si>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</si>
  <si>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</si>
  <si>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</si>
  <si>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</si>
  <si>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</si>
  <si>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</si>
  <si>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</si>
  <si>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</si>
  <si>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</si>
  <si>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</si>
  <si>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</si>
  <si>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</si>
  <si>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</si>
  <si>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</si>
  <si>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</si>
  <si>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</si>
  <si>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</si>
  <si>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</si>
  <si>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</si>
  <si>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</si>
  <si>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</si>
  <si>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</si>
  <si>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</si>
  <si>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</si>
  <si>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</si>
  <si>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</si>
  <si>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</si>
  <si>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</si>
  <si>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</si>
  <si>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</si>
  <si>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</si>
  <si>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</si>
  <si>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</si>
  <si>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</si>
  <si>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</si>
  <si>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</si>
  <si>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</si>
  <si>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</si>
  <si>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</si>
  <si>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</si>
  <si>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</si>
  <si>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</si>
  <si>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</si>
  <si>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</si>
  <si>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</si>
  <si>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</si>
  <si>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</si>
  <si>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</si>
  <si>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</si>
  <si>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</si>
  <si>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</si>
  <si>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</si>
  <si>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</si>
  <si>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</si>
  <si>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</si>
  <si>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</si>
  <si>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</si>
  <si>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</si>
  <si>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</si>
  <si>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</si>
  <si>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</si>
  <si>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</si>
  <si>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</si>
  <si>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</si>
  <si>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</si>
  <si>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</si>
  <si>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</si>
  <si>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</si>
  <si>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</si>
  <si>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</si>
  <si>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</si>
  <si>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</si>
  <si>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</si>
  <si>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</si>
  <si>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</si>
  <si>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</si>
  <si>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</si>
  <si>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</si>
  <si>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</si>
  <si>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</si>
  <si>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</si>
  <si>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</si>
  <si>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</si>
  <si>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</si>
  <si>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</si>
  <si>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</si>
  <si>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</si>
  <si>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</si>
  <si>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</si>
  <si>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</si>
  <si>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</si>
  <si>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</si>
  <si>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</si>
  <si>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</si>
  <si>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</si>
  <si>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</si>
  <si>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</si>
  <si>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</si>
  <si>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</si>
  <si>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</si>
  <si>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</si>
  <si>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</si>
  <si>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</si>
  <si>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</si>
  <si>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</si>
  <si>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</si>
  <si>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</si>
  <si>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</si>
  <si>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</si>
  <si>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</si>
  <si>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</si>
  <si>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</si>
  <si>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</si>
  <si>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</si>
  <si>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</si>
  <si>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</si>
  <si>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</si>
  <si>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</si>
  <si>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</si>
  <si>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</si>
  <si>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</si>
  <si>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</si>
  <si>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</si>
  <si>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</si>
  <si>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</si>
  <si>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</si>
  <si>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</si>
  <si>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</si>
  <si>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</si>
  <si>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</si>
  <si>
    <t>SYED OWAIS</t>
  </si>
  <si>
    <t>608268-005-0246709</t>
  </si>
  <si>
    <t>608268-005-0246710</t>
  </si>
  <si>
    <t>608268-005-0246711</t>
  </si>
  <si>
    <t>608268-005-0246708</t>
  </si>
  <si>
    <t>608268-005-0246712</t>
  </si>
  <si>
    <t>SERVICE</t>
  </si>
  <si>
    <t>608268-005-0246713</t>
  </si>
  <si>
    <t>YASMEEN SHAHED</t>
  </si>
  <si>
    <t>JK26102128000796</t>
  </si>
  <si>
    <t>MBHKWD13STG936415</t>
  </si>
  <si>
    <t>K12NP7872879</t>
  </si>
  <si>
    <t>JK26102198021079</t>
  </si>
  <si>
    <t>MBJTYKL1STK397829</t>
  </si>
  <si>
    <t>K15CN8065255</t>
  </si>
  <si>
    <t>LUBINAH ARIF CHESTI</t>
  </si>
  <si>
    <t>JK26101977617996</t>
  </si>
  <si>
    <t>MBHKWD13STJ984769</t>
  </si>
  <si>
    <t>K12NP7906732</t>
  </si>
  <si>
    <t>MEHRAJ UDDIN DAGGA</t>
  </si>
  <si>
    <t>JK01BG0346</t>
  </si>
  <si>
    <t>JK01BG5007</t>
  </si>
  <si>
    <t>JK01BG0376</t>
  </si>
  <si>
    <t>608268-005-0384814</t>
  </si>
  <si>
    <t>MEHRAJUDDIN DAGGA</t>
  </si>
  <si>
    <t>608268-005-0384816</t>
  </si>
  <si>
    <t>LA017663</t>
  </si>
  <si>
    <t>SYED ATIF GEELANI</t>
  </si>
  <si>
    <t>608268-005-0384817</t>
  </si>
  <si>
    <t xml:space="preserve">MUEEN </t>
  </si>
  <si>
    <t>608268-005-0384818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</si>
</sst>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87" totalsRowShown="0" headerRowDxfId="102" dataDxfId="101">
  <autoFilter ref="A1:R1187" xr:uid="{97E63F84-BDFB-4C38-B1FD-28318E0D1D3F}"/>
  <tableColumns count="18">
    <tableColumn id="1" xr3:uid="{DEBB3640-E433-4779-93BC-95B8FB492623}" name="S.NO" dataDxfId="100">
      <calculatedColumnFormula>ROW()-1</calculatedColumnFormula>
    </tableColumn>
    <tableColumn id="13" xr3:uid="{86C56767-9BFE-4154-9FC1-CEA7C183815E}" name="APPLICATION NO." dataDxfId="99"/>
    <tableColumn id="2" xr3:uid="{6ABB4EDF-0F58-40D7-979C-D37D8D91A6BC}" name="CHASSIS" dataDxfId="98"/>
    <tableColumn id="17" xr3:uid="{0BBF5E4D-B8B0-4055-8D5F-3A6BB4D4A4DA}" name="ENGINE NO." dataDxfId="97"/>
    <tableColumn id="3" xr3:uid="{285CC4F4-4CD1-4FFC-A101-ED051DA40438}" name="NAME" dataDxfId="96"/>
    <tableColumn id="4" xr3:uid="{28DC8B59-EFA0-4502-86B0-033B0B60D615}" name="MODEL" dataDxfId="95"/>
    <tableColumn id="14" xr3:uid="{B25F5A6A-3B72-4772-B75C-D86670F35131}" name="COLOR" dataDxfId="94"/>
    <tableColumn id="15" xr3:uid="{22F5E9AE-FC4E-4EBD-ADBF-5C93F85B331F}" name="RTO" dataDxfId="9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2"/>
    <tableColumn id="6" xr3:uid="{9942893D-0703-456F-8072-CD136C7B4052}" name="DATE OF REG" dataDxfId="91"/>
    <tableColumn id="12" xr3:uid="{CC83ADC7-1924-4CE0-83FB-B2DFBEF7A193}" name="CONTACT" dataDxfId="90"/>
    <tableColumn id="7" xr3:uid="{3AD2B0D9-D7A5-46E0-B596-F6B7F1CDDEA6}" name="DSE" dataDxfId="89"/>
    <tableColumn id="8" xr3:uid="{475221AE-3FDC-4CED-B76C-4DA1DD4F8AD9}" name="RC RECEIVED BY" dataDxfId="88"/>
    <tableColumn id="9" xr3:uid="{F594ED7D-6966-47AC-A5C3-25754B73A3CC}" name="DATE" dataDxfId="87"/>
    <tableColumn id="10" xr3:uid="{452E3ECD-E927-4EC7-A8A2-4A866233750E}" name="FASTTAG" dataDxfId="86"/>
    <tableColumn id="11" xr3:uid="{CFEE5573-D700-4B26-B382-BCA8210C54C2}" name="DATED" dataDxfId="85"/>
    <tableColumn id="16" xr3:uid="{07363D0C-2FBE-403B-A617-BDB5768FAC43}" name="FT STATUS" dataDxfId="84"/>
    <tableColumn id="19" xr3:uid="{9456CF5E-F4D1-41FB-BAEA-332735A8583D}" name="REMARKS" dataDxfId="8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2" headerRowBorderDxfId="81" tableBorderDxfId="80">
  <autoFilter ref="A1:U6766" xr:uid="{D370B51C-D08F-47BE-AAB1-EC19B1CB5D0A}"/>
  <tableColumns count="21">
    <tableColumn id="1" xr3:uid="{F2AB5776-2910-4922-8F7A-A29B241AFBFB}" name="S.NO" dataDxfId="79">
      <calculatedColumnFormula>ROW()-1</calculatedColumnFormula>
    </tableColumn>
    <tableColumn id="2" xr3:uid="{BD6FD91D-E737-4D6A-B00A-D80EC1A61CA8}" name="DATE" dataDxfId="78"/>
    <tableColumn id="3" xr3:uid="{523BFE7D-9361-4DD0-92B3-69A6F8F0C3E9}" name="CUSTOMER NAME" dataDxfId="77"/>
    <tableColumn id="4" xr3:uid="{D470DE80-5E84-419F-ABF9-6269311CD45E}" name="MARUTI" dataDxfId="76"/>
    <tableColumn id="5" xr3:uid="{89C10B6F-C9EE-4AD2-A610-262BFCF29B4E}" name="MODEL OR VARIANT" dataDxfId="75"/>
    <tableColumn id="6" xr3:uid="{9CB69D3E-706F-4EED-A315-D5399BE00D5C}" name="RTO" dataDxfId="74"/>
    <tableColumn id="7" xr3:uid="{2FB81954-C8D6-43B3-92E2-574B07BBFCCB}" name="VEHICLE CLASS" dataDxfId="73"/>
    <tableColumn id="8" xr3:uid="{1892A735-1187-4E6C-8786-9B173567AAD2}" name="REG. NO" dataDxfId="72"/>
    <tableColumn id="9" xr3:uid="{AFB37B1C-50E7-42BE-BC49-27B4D7E4E829}" name="VIN" dataDxfId="71"/>
    <tableColumn id="10" xr3:uid="{A3569458-1056-4E90-B079-94E3430A5743}" name="APPLICATION NO." dataDxfId="70"/>
    <tableColumn id="11" xr3:uid="{E25E7D92-4EC4-485D-93B8-A15B0538604A}" name="RTO AMMOUNT " dataDxfId="69"/>
    <tableColumn id="12" xr3:uid="{DB89535A-8F36-4EF8-B62C-86ABB378F51F}" name="HSRP" dataDxfId="68"/>
    <tableColumn id="13" xr3:uid="{6BD25826-954F-49C4-BE9E-24422B1B85BE}" name="ACCOUNT" dataDxfId="67"/>
    <tableColumn id="14" xr3:uid="{974951AE-D99C-487A-9DB5-065DA8DD25D4}" name="RM NAME" dataDxfId="66"/>
    <tableColumn id="15" xr3:uid="{FA4014CD-BE60-4554-9D6D-C0CC54B2CA05}" name="PAYMENT MODE" dataDxfId="65"/>
    <tableColumn id="16" xr3:uid="{84C48B22-72C9-4BD7-86AD-D8ECD87C3A64}" name="FILE PUNCHED BY" dataDxfId="64"/>
    <tableColumn id="17" xr3:uid="{87E46E14-6F6C-41D4-BBF8-CEAFAFE4CA8F}" name="PAYMENT ID" dataDxfId="63"/>
    <tableColumn id="18" xr3:uid="{0F2CD467-C868-4769-B436-AE2A25413B52}" name="RC STATUS" dataDxfId="62"/>
    <tableColumn id="19" xr3:uid="{0A9FDBF9-6418-4F2B-8B46-BE05C8150A04}" name="RC GIVEN DATE" dataDxfId="61"/>
    <tableColumn id="20" xr3:uid="{3A50F2B6-47D6-4A09-AA43-188FC568EA57}" name="FASTTAG ISSUE" dataDxfId="60"/>
    <tableColumn id="21" xr3:uid="{E4802D5D-D65F-42D3-B57E-E27729185964}" name="FASTTAG ISSUE DATE 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16" totalsRowShown="0" headerRowDxfId="58" dataDxfId="57">
  <autoFilter ref="A2:H81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6"/>
    <tableColumn id="11" xr3:uid="{7AA66E15-5D81-45A6-A480-BC2F7EFDEB4C}" name="Name" dataDxfId="55"/>
    <tableColumn id="10" xr3:uid="{DA1D923C-25B3-4F76-823C-435E6464FF55}" name="Contact" dataDxfId="54"/>
    <tableColumn id="2" xr3:uid="{5FEBD558-5EB7-4421-BA25-DCAC1134B168}" name="Barcode No." dataDxfId="53"/>
    <tableColumn id="12" xr3:uid="{77758C8B-F2C8-47C0-B104-570729F9693B}" name="Reg Num" dataDxfId="52"/>
    <tableColumn id="5" xr3:uid="{9AC97A3F-3009-4A59-ACCF-A178780E6F61}" name="Date" dataDxfId="51"/>
    <tableColumn id="7" xr3:uid="{82C8F4C5-8489-4228-83CC-0B9666328CDD}" name="CHANNEL" dataDxfId="50"/>
    <tableColumn id="8" xr3:uid="{DDF1FC61-A0D6-46E9-9515-6DDC5AB1E932}" name="Status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8" dataDxfId="47">
  <autoFilter ref="A2:J27" xr:uid="{74ED0DA7-B29F-4043-B63E-2DC322D6021E}"/>
  <tableColumns count="10">
    <tableColumn id="1" xr3:uid="{245016D5-DEB3-4F3E-B449-3096C2EF947B}" name="S.No." dataDxfId="46">
      <calculatedColumnFormula>ROW()-2</calculatedColumnFormula>
    </tableColumn>
    <tableColumn id="2" xr3:uid="{77ED4F47-8FDC-4F18-AB35-3830D899313B}" name="Dated" dataDxfId="45"/>
    <tableColumn id="3" xr3:uid="{67393A8B-58A2-4A4E-AA68-362B9B4F4E28}" name="Vehicle Num." dataDxfId="44"/>
    <tableColumn id="4" xr3:uid="{2C031EFD-E44B-468B-BEF0-3C97412F5E2E}" name="Name" dataDxfId="43"/>
    <tableColumn id="5" xr3:uid="{73873638-799E-44F5-B857-93DAE5E0F2FF}" name="Payment Mode" dataDxfId="42"/>
    <tableColumn id="6" xr3:uid="{BFB6E8F7-43C7-4B39-8FF0-E41A5EA5B2D3}" name="Trans Id." dataDxfId="41"/>
    <tableColumn id="8" xr3:uid="{3B1BF0B9-13BC-4A4E-B215-A3056576D199}" name="Trans. Date" dataDxfId="40"/>
    <tableColumn id="9" xr3:uid="{F64CF3FC-8352-46AE-80D1-01DDCE0247AC}" name="Amount" dataDxfId="39"/>
    <tableColumn id="10" xr3:uid="{DF8A5646-B5C4-4D59-95EA-E2716166A1CB}" name="Voucher No." dataDxfId="38"/>
    <tableColumn id="7" xr3:uid="{22AF1F96-D5EA-48BA-A958-A42C203B5287}" name="Remarks" dataDxfId="3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55"/>
  <sheetViews>
    <sheetView tabSelected="1" topLeftCell="A1179" zoomScaleNormal="100" workbookViewId="0">
      <selection activeCell="C1194" sqref="C119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31812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31769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7" t="s">
        <v>6413</v>
      </c>
      <c r="N1110" s="18">
        <v>46316</v>
      </c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7" t="s">
        <v>6413</v>
      </c>
      <c r="N1118" s="18">
        <v>46316</v>
      </c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KARGIL</v>
      </c>
      <c r="I1126" s="17" t="s">
        <v>31863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 t="s">
        <v>12890</v>
      </c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ref="H1128:H1132" si="72">IF(LEFT(I1128,4)="JK13","PULWAMA",IF(LEFT(I1128,4)="JK01","SRINAGAR",IF(LEFT(I1128,4)="JK04","BUDGAM",IF(LEFT(I1128,4)="JK06","DODA",IF(LEFT(I1128,4)="JK03","ANANTNAG",IF(LEFT(I1128,4)="LA01","KARGIL",IF(LEFT(I1128,4)="LA02","LEH",IF(LEFT(I1128,4)="JK05","BARAMULLA",IF(LEFT(I1128,4)="JK21","SAMBA",IF(LEFT(I1128,4)="26BH","BHARAT",IF(LEFT(I1128,4)="25BH","BHARAT",IF(LEFT(I1128,4)="JK12","POONCH",IF(LEFT(I1128,4)="JK16","GANDERBAL",IF(LEFT(I1128,4)="JK14","UDHAMPUR",IF(LEFT(I1128,4)="JK18","KULGAM",IF(LEFT(I1128,4)="JK22","SHOPIAN",IF(LEFT(I1128,4)="JK02","JAMMU",IF(LEFT(I1128,4)="JK09","KUPWARA",IF(LEFT(I1128,4)="JK15","BANDIPORA",IF(LEFT(I1128,4)="JK17","KISHTWAR",IF(LEFT(I1128,4)="LA01","KARGIL",IF(LEFT(I1128,1)="T","TEMP","NEW"))))))))))))))))))))))</f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7" t="s">
        <v>6413</v>
      </c>
      <c r="N1144" s="18">
        <v>46316</v>
      </c>
      <c r="O1144" s="17" t="s">
        <v>23</v>
      </c>
      <c r="P1144" s="20">
        <v>46316</v>
      </c>
      <c r="Q1144" s="17" t="s">
        <v>6421</v>
      </c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31813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11628</v>
      </c>
      <c r="N1153" s="18">
        <v>46316</v>
      </c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31743</v>
      </c>
      <c r="C1167" s="17" t="s">
        <v>31744</v>
      </c>
      <c r="D1167" s="17" t="s">
        <v>31745</v>
      </c>
      <c r="E1167" s="17" t="s">
        <v>31746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31748</v>
      </c>
      <c r="J1167" s="18">
        <v>46308</v>
      </c>
      <c r="K1167" s="17">
        <v>6006484448</v>
      </c>
      <c r="L1167" s="17" t="s">
        <v>31747</v>
      </c>
      <c r="M1167" s="19" t="s">
        <v>31746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31751</v>
      </c>
      <c r="C1168" s="17" t="s">
        <v>31749</v>
      </c>
      <c r="D1168" s="17" t="s">
        <v>31750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31752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31754</v>
      </c>
      <c r="C1169" s="17" t="s">
        <v>31755</v>
      </c>
      <c r="D1169" s="17" t="s">
        <v>31756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31757</v>
      </c>
      <c r="J1169" s="18">
        <v>46310</v>
      </c>
      <c r="K1169" s="17">
        <v>7889584702</v>
      </c>
      <c r="L1169" s="17" t="s">
        <v>26</v>
      </c>
      <c r="M1169" s="19"/>
      <c r="N1169" s="18"/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31761</v>
      </c>
      <c r="C1170" s="17" t="s">
        <v>31758</v>
      </c>
      <c r="D1170" s="17" t="s">
        <v>31759</v>
      </c>
      <c r="E1170" s="17" t="s">
        <v>31760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31766</v>
      </c>
      <c r="J1170" s="18">
        <v>46310</v>
      </c>
      <c r="K1170" s="17">
        <v>7889821049</v>
      </c>
      <c r="L1170" s="17" t="s">
        <v>8541</v>
      </c>
      <c r="M1170" s="19" t="s">
        <v>12110</v>
      </c>
      <c r="N1170" s="18">
        <v>46315</v>
      </c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31765</v>
      </c>
      <c r="C1171" s="17" t="s">
        <v>31762</v>
      </c>
      <c r="D1171" s="17" t="s">
        <v>31763</v>
      </c>
      <c r="E1171" s="17" t="s">
        <v>31764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31767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31770</v>
      </c>
      <c r="C1172" s="17" t="s">
        <v>31771</v>
      </c>
      <c r="D1172" s="17" t="s">
        <v>31772</v>
      </c>
      <c r="E1172" s="17" t="s">
        <v>31773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31779</v>
      </c>
      <c r="J1172" s="18">
        <v>46310</v>
      </c>
      <c r="K1172" s="17">
        <v>9906000093</v>
      </c>
      <c r="L1172" s="17" t="s">
        <v>26</v>
      </c>
      <c r="M1172" s="19" t="s">
        <v>161</v>
      </c>
      <c r="N1172" s="18">
        <v>46315</v>
      </c>
      <c r="O1172" s="17" t="s">
        <v>23</v>
      </c>
      <c r="P1172" s="18">
        <v>46315</v>
      </c>
      <c r="Q1172" s="17" t="s">
        <v>6421</v>
      </c>
      <c r="R1172" s="17"/>
    </row>
    <row r="1173" spans="1:18" x14ac:dyDescent="0.25">
      <c r="A1173" s="38">
        <f t="shared" ref="A1173:A1187" si="83">ROW()-1</f>
        <v>1172</v>
      </c>
      <c r="B1173" s="17" t="s">
        <v>31774</v>
      </c>
      <c r="C1173" s="17" t="s">
        <v>31775</v>
      </c>
      <c r="D1173" s="17" t="s">
        <v>31776</v>
      </c>
      <c r="E1173" s="17" t="s">
        <v>31777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31780</v>
      </c>
      <c r="J1173" s="18">
        <v>46310</v>
      </c>
      <c r="K1173" s="17">
        <v>9797039538</v>
      </c>
      <c r="L1173" s="17" t="s">
        <v>26</v>
      </c>
      <c r="M1173" s="19" t="s">
        <v>161</v>
      </c>
      <c r="N1173" s="18">
        <v>46315</v>
      </c>
      <c r="O1173" s="17" t="s">
        <v>23</v>
      </c>
      <c r="P1173" s="18">
        <v>46315</v>
      </c>
      <c r="Q1173" s="17" t="s">
        <v>6421</v>
      </c>
      <c r="R1173" s="17"/>
    </row>
    <row r="1174" spans="1:18" x14ac:dyDescent="0.25">
      <c r="A1174" s="38">
        <f t="shared" si="83"/>
        <v>1173</v>
      </c>
      <c r="B1174" s="17" t="s">
        <v>31792</v>
      </c>
      <c r="C1174" s="17" t="s">
        <v>31789</v>
      </c>
      <c r="D1174" s="17" t="s">
        <v>31790</v>
      </c>
      <c r="E1174" s="17" t="s">
        <v>31791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31793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31785</v>
      </c>
      <c r="C1175" s="17" t="s">
        <v>31786</v>
      </c>
      <c r="D1175" s="17" t="s">
        <v>31787</v>
      </c>
      <c r="E1175" s="17" t="s">
        <v>31788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31809</v>
      </c>
      <c r="J1175" s="18">
        <v>46311</v>
      </c>
      <c r="K1175" s="17">
        <v>8899287259</v>
      </c>
      <c r="L1175" s="17" t="s">
        <v>1110</v>
      </c>
      <c r="M1175" s="17" t="s">
        <v>31818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31802</v>
      </c>
      <c r="C1176" s="17" t="s">
        <v>31794</v>
      </c>
      <c r="D1176" s="17" t="s">
        <v>31795</v>
      </c>
      <c r="E1176" s="17" t="s">
        <v>31796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31803</v>
      </c>
      <c r="J1176" s="18">
        <v>46311</v>
      </c>
      <c r="K1176" s="17">
        <v>9596168666</v>
      </c>
      <c r="L1176" s="17" t="s">
        <v>31797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31801</v>
      </c>
      <c r="C1177" s="17" t="s">
        <v>31798</v>
      </c>
      <c r="D1177" s="17" t="s">
        <v>31799</v>
      </c>
      <c r="E1177" s="17" t="s">
        <v>31800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31808</v>
      </c>
      <c r="J1177" s="18">
        <v>46311</v>
      </c>
      <c r="K1177" s="17">
        <v>7006527771</v>
      </c>
      <c r="L1177" s="17" t="s">
        <v>31797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31804</v>
      </c>
      <c r="C1178" s="17" t="s">
        <v>31805</v>
      </c>
      <c r="D1178" s="17" t="s">
        <v>31806</v>
      </c>
      <c r="E1178" s="17" t="s">
        <v>31807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31810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31781</v>
      </c>
      <c r="C1179" s="17" t="s">
        <v>31782</v>
      </c>
      <c r="D1179" s="17" t="s">
        <v>31783</v>
      </c>
      <c r="E1179" s="17" t="s">
        <v>31784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31814</v>
      </c>
      <c r="J1179" s="18">
        <v>46311</v>
      </c>
      <c r="K1179" s="17">
        <v>7006055914</v>
      </c>
      <c r="L1179" s="17" t="s">
        <v>9842</v>
      </c>
      <c r="M1179" s="19" t="s">
        <v>31837</v>
      </c>
      <c r="N1179" s="18">
        <v>46315</v>
      </c>
      <c r="O1179" s="17" t="s">
        <v>23</v>
      </c>
      <c r="P1179" s="18">
        <v>46315</v>
      </c>
      <c r="Q1179" s="17" t="s">
        <v>6421</v>
      </c>
      <c r="R1179" s="17"/>
    </row>
    <row r="1180" spans="1:18" x14ac:dyDescent="0.25">
      <c r="A1180" s="38">
        <f>ROW()-1</f>
        <v>1179</v>
      </c>
      <c r="B1180" s="17" t="s">
        <v>31819</v>
      </c>
      <c r="C1180" s="17" t="s">
        <v>31820</v>
      </c>
      <c r="D1180" s="17" t="s">
        <v>31821</v>
      </c>
      <c r="E1180" s="17" t="s">
        <v>31822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31823</v>
      </c>
      <c r="J1180" s="18">
        <v>46314</v>
      </c>
      <c r="K1180" s="17">
        <v>9419021940</v>
      </c>
      <c r="L1180" s="17" t="s">
        <v>161</v>
      </c>
      <c r="M1180" s="17" t="s">
        <v>161</v>
      </c>
      <c r="N1180" s="18">
        <v>46316</v>
      </c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31828</v>
      </c>
      <c r="C1181" s="17" t="s">
        <v>31824</v>
      </c>
      <c r="D1181" s="17" t="s">
        <v>31825</v>
      </c>
      <c r="E1181" s="17" t="s">
        <v>13766</v>
      </c>
      <c r="F1181" s="17" t="s">
        <v>2642</v>
      </c>
      <c r="G1181" s="17" t="s">
        <v>31826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31827</v>
      </c>
      <c r="J1181" s="18">
        <v>46314</v>
      </c>
      <c r="K1181" s="17">
        <v>9622431737</v>
      </c>
      <c r="L1181" s="17" t="s">
        <v>2226</v>
      </c>
      <c r="M1181" s="17" t="s">
        <v>2226</v>
      </c>
      <c r="N1181" s="18">
        <v>46315</v>
      </c>
      <c r="O1181" s="17" t="s">
        <v>23</v>
      </c>
      <c r="P1181" s="18">
        <v>46315</v>
      </c>
      <c r="Q1181" s="17" t="s">
        <v>6421</v>
      </c>
      <c r="R1181" s="17"/>
    </row>
    <row r="1182" spans="1:18" x14ac:dyDescent="0.25">
      <c r="A1182" s="38">
        <f t="shared" si="83"/>
        <v>1181</v>
      </c>
      <c r="B1182" s="17" t="s">
        <v>31829</v>
      </c>
      <c r="C1182" s="17" t="s">
        <v>31830</v>
      </c>
      <c r="D1182" s="17" t="s">
        <v>31832</v>
      </c>
      <c r="E1182" s="17" t="s">
        <v>31833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31831</v>
      </c>
      <c r="J1182" s="18">
        <v>46314</v>
      </c>
      <c r="K1182" s="17">
        <v>9149513455</v>
      </c>
      <c r="L1182" s="17" t="s">
        <v>12351</v>
      </c>
      <c r="M1182" s="19"/>
      <c r="N1182" s="18"/>
      <c r="O1182" s="17" t="s">
        <v>23</v>
      </c>
      <c r="P1182" s="20">
        <v>46315</v>
      </c>
      <c r="Q1182" s="17" t="s">
        <v>6421</v>
      </c>
      <c r="R1182" s="17"/>
    </row>
    <row r="1183" spans="1:18" x14ac:dyDescent="0.25">
      <c r="A1183" s="38">
        <f t="shared" si="83"/>
        <v>1182</v>
      </c>
      <c r="B1183" s="17" t="s">
        <v>31846</v>
      </c>
      <c r="C1183" s="17" t="s">
        <v>31847</v>
      </c>
      <c r="D1183" s="17" t="s">
        <v>31848</v>
      </c>
      <c r="E1183" s="17" t="s">
        <v>31845</v>
      </c>
      <c r="F1183" s="17" t="s">
        <v>188</v>
      </c>
      <c r="G1183" s="17" t="s">
        <v>195</v>
      </c>
      <c r="H1183" s="17" t="str">
        <f t="shared" ref="H1183:H1187" si="87">IF(LEFT(I1183,4)="JK13","PULWAMA",IF(LEFT(I1183,4)="JK01","SRINAGAR",IF(LEFT(I1183,4)="JK04","BUDGAM",IF(LEFT(I1183,4)="JK06","DODA",IF(LEFT(I1183,4)="JK03","ANANTNAG",IF(LEFT(I1183,4)="LA01","KARGIL",IF(LEFT(I1183,4)="LA02","LEH",IF(LEFT(I1183,4)="JK05","BARAMULLA",IF(LEFT(I1183,4)="JK21","SAMBA",IF(LEFT(I1183,4)="26BH","BHARAT",IF(LEFT(I1183,4)="25BH","BHARAT",IF(LEFT(I1183,4)="JK12","POONCH",IF(LEFT(I1183,4)="JK16","GANDERBAL",IF(LEFT(I1183,4)="JK14","UDHAMPUR",IF(LEFT(I1183,4)="JK18","KULGAM",IF(LEFT(I1183,4)="JK22","SHOPIAN",IF(LEFT(I1183,4)="JK02","JAMMU",IF(LEFT(I1183,4)="JK09","KUPWARA",IF(LEFT(I1183,4)="JK15","BANDIPORA",IF(LEFT(I1183,4)="JK17","KISHTWAR",IF(LEFT(I1183,4)="LA01","KARGIL",IF(LEFT(I1183,1)="T","TEMP","NEW"))))))))))))))))))))))</f>
        <v>SRINAGAR</v>
      </c>
      <c r="I1183" s="17" t="s">
        <v>31859</v>
      </c>
      <c r="J1183" s="18">
        <v>46316</v>
      </c>
      <c r="K1183" s="17">
        <v>8082198095</v>
      </c>
      <c r="L1183" s="17" t="s">
        <v>103</v>
      </c>
      <c r="M1183" s="19" t="s">
        <v>31866</v>
      </c>
      <c r="N1183" s="18">
        <v>46316</v>
      </c>
      <c r="O1183" s="17" t="s">
        <v>23</v>
      </c>
      <c r="P1183" s="20">
        <v>46316</v>
      </c>
      <c r="Q1183" s="17" t="s">
        <v>6421</v>
      </c>
      <c r="R1183" s="17"/>
    </row>
    <row r="1184" spans="1:18" x14ac:dyDescent="0.25">
      <c r="A1184" s="38">
        <f t="shared" si="83"/>
        <v>1183</v>
      </c>
      <c r="B1184" s="17" t="s">
        <v>31849</v>
      </c>
      <c r="C1184" s="17" t="s">
        <v>31850</v>
      </c>
      <c r="D1184" s="17" t="s">
        <v>31851</v>
      </c>
      <c r="E1184" s="17" t="s">
        <v>31852</v>
      </c>
      <c r="F1184" s="17" t="s">
        <v>28656</v>
      </c>
      <c r="G1184" s="17" t="s">
        <v>176</v>
      </c>
      <c r="H1184" s="17" t="str">
        <f t="shared" si="87"/>
        <v>SRINAGAR</v>
      </c>
      <c r="I1184" s="17" t="s">
        <v>31857</v>
      </c>
      <c r="J1184" s="18">
        <v>46316</v>
      </c>
      <c r="K1184" s="17">
        <v>7889416172</v>
      </c>
      <c r="L1184" s="17" t="s">
        <v>73</v>
      </c>
      <c r="M1184" s="19"/>
      <c r="N1184" s="18"/>
      <c r="O1184" s="17" t="s">
        <v>23</v>
      </c>
      <c r="P1184" s="20">
        <v>46316</v>
      </c>
      <c r="Q1184" s="17" t="s">
        <v>6421</v>
      </c>
      <c r="R1184" s="17"/>
    </row>
    <row r="1185" spans="1:18" x14ac:dyDescent="0.25">
      <c r="A1185" s="38">
        <f t="shared" si="83"/>
        <v>1184</v>
      </c>
      <c r="B1185" s="17" t="s">
        <v>31853</v>
      </c>
      <c r="C1185" s="17" t="s">
        <v>31854</v>
      </c>
      <c r="D1185" s="17" t="s">
        <v>31855</v>
      </c>
      <c r="E1185" s="17" t="s">
        <v>31856</v>
      </c>
      <c r="F1185" s="17" t="s">
        <v>5</v>
      </c>
      <c r="G1185" s="17" t="s">
        <v>195</v>
      </c>
      <c r="H1185" s="17" t="str">
        <f t="shared" si="87"/>
        <v>SRINAGAR</v>
      </c>
      <c r="I1185" s="17" t="s">
        <v>31858</v>
      </c>
      <c r="J1185" s="18">
        <v>46316</v>
      </c>
      <c r="K1185" s="17">
        <v>7006082232</v>
      </c>
      <c r="L1185" s="17" t="s">
        <v>59</v>
      </c>
      <c r="M1185" s="19"/>
      <c r="N1185" s="18"/>
      <c r="O1185" s="17" t="s">
        <v>23</v>
      </c>
      <c r="P1185" s="20">
        <v>46316</v>
      </c>
      <c r="Q1185" s="17" t="s">
        <v>6421</v>
      </c>
      <c r="R1185" s="17"/>
    </row>
    <row r="1186" spans="1:18" x14ac:dyDescent="0.25">
      <c r="A1186" s="38">
        <f t="shared" si="83"/>
        <v>1185</v>
      </c>
      <c r="B1186" s="17"/>
      <c r="C1186" s="17"/>
      <c r="D1186" s="17"/>
      <c r="E1186" s="17"/>
      <c r="F1186" s="17"/>
      <c r="G1186" s="17"/>
      <c r="H1186" s="17" t="str">
        <f t="shared" si="87"/>
        <v>NEW</v>
      </c>
      <c r="I1186" s="17"/>
      <c r="J1186" s="18"/>
      <c r="K1186" s="17"/>
      <c r="L1186" s="17"/>
      <c r="M1186" s="19"/>
      <c r="N1186" s="18"/>
      <c r="O1186" s="17"/>
      <c r="P1186" s="20"/>
      <c r="Q1186" s="17"/>
      <c r="R1186" s="17"/>
    </row>
    <row r="1187" spans="1:18" x14ac:dyDescent="0.25">
      <c r="A1187" s="38">
        <f t="shared" si="83"/>
        <v>1186</v>
      </c>
      <c r="B1187" s="17"/>
      <c r="C1187" s="17"/>
      <c r="D1187" s="17"/>
      <c r="E1187" s="17"/>
      <c r="F1187" s="17"/>
      <c r="G1187" s="17"/>
      <c r="H1187" s="17" t="str">
        <f t="shared" si="87"/>
        <v>NEW</v>
      </c>
      <c r="I1187" s="17"/>
      <c r="J1187" s="18"/>
      <c r="K1187" s="17"/>
      <c r="L1187" s="17"/>
      <c r="M1187" s="19"/>
      <c r="N1187" s="18"/>
      <c r="O1187" s="17"/>
      <c r="P1187" s="20"/>
      <c r="Q1187" s="17"/>
      <c r="R1187" s="17"/>
    </row>
    <row r="1188" spans="1:18" x14ac:dyDescent="0.25">
      <c r="A1188" s="17"/>
      <c r="B1188" s="17"/>
      <c r="C1188" s="17"/>
      <c r="D1188" s="17"/>
      <c r="E1188" s="17"/>
      <c r="F1188" s="17"/>
      <c r="H1188" s="17"/>
      <c r="I1188" s="17"/>
      <c r="J1188" s="18"/>
      <c r="K1188" s="17"/>
      <c r="L1188" s="17"/>
      <c r="M1188" s="17" t="s">
        <v>43</v>
      </c>
      <c r="Q1188" s="17"/>
    </row>
    <row r="1189" spans="1:18" x14ac:dyDescent="0.25">
      <c r="A1189" s="17"/>
      <c r="B1189" s="17"/>
      <c r="C1189" s="17"/>
      <c r="D1189" s="17"/>
      <c r="E1189" s="17"/>
      <c r="F1189" s="17"/>
      <c r="G1189" s="17"/>
      <c r="H1189" s="17"/>
      <c r="I1189" s="17"/>
      <c r="K1189" s="17"/>
      <c r="L1189" s="17"/>
      <c r="M1189" s="17"/>
      <c r="Q1189" s="17"/>
    </row>
    <row r="1190" spans="1:18" x14ac:dyDescent="0.25">
      <c r="B1190" s="17"/>
      <c r="C1190" s="17"/>
      <c r="D1190" s="17"/>
      <c r="E1190" s="17"/>
      <c r="F1190" s="17"/>
      <c r="G1190" s="17"/>
      <c r="H1190" s="17"/>
      <c r="I1190" s="17"/>
      <c r="K1190" s="17"/>
      <c r="L1190" s="17"/>
      <c r="M1190" s="17"/>
      <c r="Q1190" s="17"/>
    </row>
    <row r="1191" spans="1:18" x14ac:dyDescent="0.25">
      <c r="B1191" s="17"/>
      <c r="C1191" s="17"/>
      <c r="D1191" s="17"/>
      <c r="E1191" s="17"/>
      <c r="F1191" s="17"/>
      <c r="G1191" s="17"/>
      <c r="H1191" s="17"/>
      <c r="I1191" s="17"/>
      <c r="K1191" s="17"/>
      <c r="L1191" s="17"/>
      <c r="M1191" s="17"/>
    </row>
    <row r="1192" spans="1:18" x14ac:dyDescent="0.25">
      <c r="F1192" s="17"/>
      <c r="G1192" s="17"/>
      <c r="K1192" s="17"/>
    </row>
    <row r="1193" spans="1:18" x14ac:dyDescent="0.25">
      <c r="K1193" s="17"/>
    </row>
    <row r="1194" spans="1:18" x14ac:dyDescent="0.25">
      <c r="K1194" s="17"/>
    </row>
    <row r="1195" spans="1:18" ht="15.75" x14ac:dyDescent="0.25">
      <c r="B1195" s="40"/>
      <c r="C1195" s="40"/>
      <c r="D1195" s="40"/>
      <c r="E1195" s="40"/>
      <c r="F1195" s="40"/>
      <c r="G1195" s="40"/>
    </row>
    <row r="1196" spans="1:18" ht="15.75" x14ac:dyDescent="0.25">
      <c r="B1196" s="40"/>
      <c r="C1196" s="40"/>
      <c r="D1196" s="40"/>
      <c r="E1196" s="40"/>
      <c r="F1196" s="40"/>
      <c r="G1196" s="40"/>
      <c r="K1196" s="17"/>
    </row>
    <row r="1197" spans="1:18" ht="15.75" x14ac:dyDescent="0.25">
      <c r="B1197" s="40"/>
      <c r="D1197" s="40"/>
      <c r="E1197" s="40"/>
      <c r="F1197" s="40"/>
      <c r="G1197" s="40"/>
      <c r="K1197" s="17"/>
    </row>
    <row r="1198" spans="1:18" ht="15.75" x14ac:dyDescent="0.25">
      <c r="B1198" s="40"/>
      <c r="D1198" s="40"/>
      <c r="G1198" s="40"/>
      <c r="K1198" s="17"/>
    </row>
    <row r="1199" spans="1:18" ht="15.75" x14ac:dyDescent="0.25">
      <c r="B1199" s="40"/>
      <c r="C1199" s="40"/>
      <c r="K1199" s="17"/>
    </row>
    <row r="1200" spans="1:18" ht="15.75" x14ac:dyDescent="0.25">
      <c r="B1200" s="40"/>
      <c r="C1200" s="40"/>
      <c r="K1200" s="17"/>
    </row>
    <row r="1201" spans="2:11" ht="15.75" x14ac:dyDescent="0.25">
      <c r="B1201" s="40"/>
      <c r="C1201" s="40"/>
      <c r="K1201" s="17"/>
    </row>
    <row r="1202" spans="2:11" ht="15.75" x14ac:dyDescent="0.25">
      <c r="B1202" s="40"/>
      <c r="C1202" s="40"/>
      <c r="K1202" s="17"/>
    </row>
    <row r="1203" spans="2:11" ht="15.75" x14ac:dyDescent="0.25">
      <c r="B1203" s="40"/>
      <c r="C1203" s="40"/>
      <c r="K1203" s="17"/>
    </row>
    <row r="1204" spans="2:11" ht="15.75" x14ac:dyDescent="0.25">
      <c r="B1204" s="40"/>
      <c r="C1204" s="40"/>
      <c r="K1204" s="17"/>
    </row>
    <row r="1205" spans="2:11" x14ac:dyDescent="0.25">
      <c r="K1205" s="17"/>
    </row>
    <row r="1206" spans="2:11" x14ac:dyDescent="0.25">
      <c r="K1206" s="17"/>
    </row>
    <row r="1207" spans="2:11" x14ac:dyDescent="0.25">
      <c r="K1207" s="17"/>
    </row>
    <row r="1208" spans="2:11" x14ac:dyDescent="0.25">
      <c r="K1208" s="17"/>
    </row>
    <row r="1209" spans="2:11" x14ac:dyDescent="0.25">
      <c r="K1209" s="17"/>
    </row>
    <row r="1210" spans="2:11" x14ac:dyDescent="0.25">
      <c r="K1210" s="17"/>
    </row>
    <row r="1211" spans="2:11" x14ac:dyDescent="0.25">
      <c r="K1211" s="17"/>
    </row>
    <row r="1212" spans="2:11" x14ac:dyDescent="0.25">
      <c r="K1212" s="17"/>
    </row>
    <row r="1213" spans="2:11" x14ac:dyDescent="0.25">
      <c r="K1213" s="17"/>
    </row>
    <row r="1214" spans="2:11" x14ac:dyDescent="0.25">
      <c r="K1214" s="17"/>
    </row>
    <row r="1215" spans="2:11" x14ac:dyDescent="0.25">
      <c r="K1215" s="17"/>
    </row>
    <row r="1216" spans="2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x14ac:dyDescent="0.25">
      <c r="K1263" s="17"/>
    </row>
    <row r="1264" spans="11:11" x14ac:dyDescent="0.25">
      <c r="K1264" s="17"/>
    </row>
    <row r="1265" spans="11:11" x14ac:dyDescent="0.25">
      <c r="K1265" s="17"/>
    </row>
    <row r="1266" spans="11:11" x14ac:dyDescent="0.25">
      <c r="K1266" s="17"/>
    </row>
    <row r="1267" spans="11:11" x14ac:dyDescent="0.25">
      <c r="K1267" s="17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x14ac:dyDescent="0.25">
      <c r="K1317" s="16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ht="15.75" x14ac:dyDescent="0.25">
      <c r="K1341" s="12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  <row r="1351" spans="11:11" ht="15.75" x14ac:dyDescent="0.25">
      <c r="K1351" s="12"/>
    </row>
    <row r="1352" spans="11:11" ht="15.75" x14ac:dyDescent="0.25">
      <c r="K1352" s="12"/>
    </row>
    <row r="1353" spans="11:11" ht="15.75" x14ac:dyDescent="0.25">
      <c r="K1353" s="12"/>
    </row>
    <row r="1354" spans="11:11" ht="15.75" x14ac:dyDescent="0.25">
      <c r="K1354" s="12"/>
    </row>
    <row r="1355" spans="11:11" ht="15.75" x14ac:dyDescent="0.25">
      <c r="K1355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8 F1119:H1119 G1120:H1120 B1121:H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K1175:R1186 B1176:J1177 A1176:A1185 I1176:I1189 B1178:H1185 J1178:J1186 J1179:R1179 A1186:H1187 J1187:R1187 B1188:F1188 Q1188:Q1190 B1189:H1189 B1189:E1191 F1189:G1192 H1190:I1191 K1192:K1194">
    <cfRule type="expression" dxfId="36" priority="47">
      <formula>CELL("row")=ROW()</formula>
    </cfRule>
  </conditionalFormatting>
  <conditionalFormatting sqref="B257:G290 B291:B300 C291:G301">
    <cfRule type="expression" dxfId="35" priority="45">
      <formula>CELL("row")=ROW()</formula>
    </cfRule>
  </conditionalFormatting>
  <conditionalFormatting sqref="B765:G795">
    <cfRule type="expression" dxfId="34" priority="28">
      <formula>CELL("row")=ROW()</formula>
    </cfRule>
  </conditionalFormatting>
  <conditionalFormatting sqref="F398">
    <cfRule type="expression" dxfId="33" priority="40">
      <formula>CELL("row")=ROW()</formula>
    </cfRule>
  </conditionalFormatting>
  <conditionalFormatting sqref="F420">
    <cfRule type="expression" dxfId="32" priority="39">
      <formula>CELL("row")=ROW()</formula>
    </cfRule>
  </conditionalFormatting>
  <conditionalFormatting sqref="F326:G326">
    <cfRule type="expression" dxfId="31" priority="42">
      <formula>CELL("row")=ROW()</formula>
    </cfRule>
  </conditionalFormatting>
  <conditionalFormatting sqref="G266">
    <cfRule type="expression" dxfId="30" priority="44">
      <formula>CELL("row")=ROW()</formula>
    </cfRule>
  </conditionalFormatting>
  <conditionalFormatting sqref="I558">
    <cfRule type="expression" dxfId="29" priority="35">
      <formula>CELL("row")=ROW()</formula>
    </cfRule>
  </conditionalFormatting>
  <conditionalFormatting sqref="I908:I910">
    <cfRule type="expression" dxfId="28" priority="21">
      <formula>CELL("row")=ROW()</formula>
    </cfRule>
  </conditionalFormatting>
  <conditionalFormatting sqref="I942:I951">
    <cfRule type="expression" dxfId="27" priority="16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88 J1188 A1188:A1189 K1188:M1191 K1196:K1267">
    <cfRule type="expression" dxfId="26" priority="33">
      <formula>CELL("row")=ROW()</formula>
    </cfRule>
  </conditionalFormatting>
  <conditionalFormatting sqref="K672:K697 K698:L700 L701">
    <cfRule type="expression" dxfId="25" priority="32">
      <formula>CELL("row")=ROW()</formula>
    </cfRule>
  </conditionalFormatting>
  <conditionalFormatting sqref="K882:K889 K890:L892 L893:L894 K908:L910">
    <cfRule type="expression" dxfId="24" priority="24">
      <formula>CELL("row")=ROW()</formula>
    </cfRule>
  </conditionalFormatting>
  <conditionalFormatting sqref="L532:L535">
    <cfRule type="expression" dxfId="23" priority="37">
      <formula>CELL("row")=ROW()</formula>
    </cfRule>
  </conditionalFormatting>
  <conditionalFormatting sqref="M181">
    <cfRule type="expression" dxfId="22" priority="3">
      <formula>CELL("row")=ROW()</formula>
    </cfRule>
  </conditionalFormatting>
  <conditionalFormatting sqref="M184">
    <cfRule type="expression" dxfId="21" priority="2">
      <formula>CELL("row")=ROW()</formula>
    </cfRule>
  </conditionalFormatting>
  <conditionalFormatting sqref="M305">
    <cfRule type="expression" dxfId="20" priority="4">
      <formula>CELL("row")=ROW()</formula>
    </cfRule>
  </conditionalFormatting>
  <conditionalFormatting sqref="M391">
    <cfRule type="expression" dxfId="19" priority="5">
      <formula>CELL("row")=ROW()</formula>
    </cfRule>
  </conditionalFormatting>
  <conditionalFormatting sqref="M473">
    <cfRule type="expression" dxfId="18" priority="6">
      <formula>CELL("row")=ROW()</formula>
    </cfRule>
  </conditionalFormatting>
  <conditionalFormatting sqref="M606">
    <cfRule type="expression" dxfId="17" priority="9">
      <formula>CELL("row")=ROW()</formula>
    </cfRule>
  </conditionalFormatting>
  <conditionalFormatting sqref="M622">
    <cfRule type="expression" dxfId="16" priority="8">
      <formula>CELL("row")=ROW()</formula>
    </cfRule>
  </conditionalFormatting>
  <conditionalFormatting sqref="M718 M730 M733 M738:M739">
    <cfRule type="expression" dxfId="15" priority="27">
      <formula>CELL("row")=ROW()</formula>
    </cfRule>
  </conditionalFormatting>
  <conditionalFormatting sqref="M763:M764 M774">
    <cfRule type="expression" dxfId="14" priority="26">
      <formula>CELL("row")=ROW()</formula>
    </cfRule>
  </conditionalFormatting>
  <conditionalFormatting sqref="M823:N823">
    <cfRule type="expression" dxfId="13" priority="20">
      <formula>CELL("row")=ROW()</formula>
    </cfRule>
  </conditionalFormatting>
  <conditionalFormatting sqref="M876:N876">
    <cfRule type="expression" dxfId="12" priority="19">
      <formula>CELL("row")=ROW()</formula>
    </cfRule>
  </conditionalFormatting>
  <conditionalFormatting sqref="N698">
    <cfRule type="expression" dxfId="11" priority="30">
      <formula>CELL("row")=ROW()</formula>
    </cfRule>
  </conditionalFormatting>
  <conditionalFormatting sqref="N1188:O1189">
    <cfRule type="expression" dxfId="10" priority="56">
      <formula>ROW(P93)=HighlightRow</formula>
    </cfRule>
  </conditionalFormatting>
  <conditionalFormatting sqref="P1188:Q1189">
    <cfRule type="expression" dxfId="9" priority="60">
      <formula>ROW(S93)=HighlightRow</formula>
    </cfRule>
  </conditionalFormatting>
  <conditionalFormatting sqref="S105:XFD105">
    <cfRule type="expression" dxfId="8" priority="61">
      <formula>ROW(T94)=HighlightRow</formula>
    </cfRule>
  </conditionalFormatting>
  <conditionalFormatting sqref="S106:XFD114">
    <cfRule type="expression" dxfId="7" priority="58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886" zoomScaleNormal="100" workbookViewId="0">
      <selection activeCell="S899" sqref="S89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13048</v>
      </c>
      <c r="Q3388" s="37" t="s">
        <v>19235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16"/>
  <sheetViews>
    <sheetView topLeftCell="A798" zoomScaleNormal="100" workbookViewId="0">
      <selection activeCell="A814" sqref="A814:A816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12964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3224</v>
      </c>
      <c r="C724" s="12">
        <v>9103271409</v>
      </c>
      <c r="D724" s="12" t="s">
        <v>12508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12520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12515</v>
      </c>
      <c r="C726" s="12">
        <v>9149889314</v>
      </c>
      <c r="D726" s="12" t="s">
        <v>12521</v>
      </c>
      <c r="E726" s="13" t="s">
        <v>12517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12527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12531</v>
      </c>
      <c r="C728" s="12">
        <v>6005130751</v>
      </c>
      <c r="D728" s="13" t="s">
        <v>12542</v>
      </c>
      <c r="E728" s="13" t="s">
        <v>12533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12551</v>
      </c>
      <c r="E729" s="13" t="s">
        <v>12552</v>
      </c>
      <c r="F729" s="13">
        <v>46267</v>
      </c>
      <c r="G729" s="13" t="s">
        <v>12553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12554</v>
      </c>
      <c r="C730" s="12">
        <v>7889837576</v>
      </c>
      <c r="D730" s="12" t="s">
        <v>12555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12540</v>
      </c>
      <c r="C731" s="12">
        <v>9906633903</v>
      </c>
      <c r="D731" s="12" t="s">
        <v>12577</v>
      </c>
      <c r="E731" s="13" t="s">
        <v>12561</v>
      </c>
      <c r="F731" s="13">
        <v>46311</v>
      </c>
      <c r="G731" s="13" t="s">
        <v>334</v>
      </c>
      <c r="H731" s="12" t="s">
        <v>6624</v>
      </c>
    </row>
    <row r="732" spans="1:8" ht="15.75" x14ac:dyDescent="0.25">
      <c r="A732" s="12">
        <f t="shared" si="11"/>
        <v>730</v>
      </c>
      <c r="B732" s="12" t="s">
        <v>12599</v>
      </c>
      <c r="C732" s="12">
        <v>9419000177</v>
      </c>
      <c r="D732" s="12" t="s">
        <v>12611</v>
      </c>
      <c r="E732" s="12" t="s">
        <v>12604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12559</v>
      </c>
      <c r="C733" s="12">
        <v>7006009903</v>
      </c>
      <c r="D733" s="12" t="s">
        <v>12612</v>
      </c>
      <c r="E733" s="12" t="s">
        <v>12586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12584</v>
      </c>
      <c r="C734" s="12">
        <v>8717000414</v>
      </c>
      <c r="D734" s="12" t="s">
        <v>12613</v>
      </c>
      <c r="E734" s="12" t="s">
        <v>12603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12614</v>
      </c>
      <c r="E735" s="12" t="s">
        <v>12574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12609</v>
      </c>
      <c r="C736" s="12">
        <v>7006955644</v>
      </c>
      <c r="D736" s="13" t="s">
        <v>12615</v>
      </c>
      <c r="E736" s="13" t="s">
        <v>12610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12616</v>
      </c>
      <c r="C737" s="12">
        <v>6005901049</v>
      </c>
      <c r="D737" s="13" t="s">
        <v>12617</v>
      </c>
      <c r="E737" s="13" t="s">
        <v>12602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12569</v>
      </c>
      <c r="C738" s="12">
        <v>7780925163</v>
      </c>
      <c r="D738" s="13" t="s">
        <v>12618</v>
      </c>
      <c r="E738" s="13" t="s">
        <v>12575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12619</v>
      </c>
      <c r="E739" s="13" t="s">
        <v>8752</v>
      </c>
      <c r="F739" s="13">
        <v>46270</v>
      </c>
      <c r="G739" s="13" t="s">
        <v>12553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12622</v>
      </c>
      <c r="C740" s="12">
        <v>7006064842</v>
      </c>
      <c r="D740" s="13" t="s">
        <v>12631</v>
      </c>
      <c r="E740" s="13" t="s">
        <v>12624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12629</v>
      </c>
      <c r="C741" s="12">
        <v>9796778778</v>
      </c>
      <c r="D741" s="13" t="s">
        <v>12632</v>
      </c>
      <c r="E741" s="13" t="s">
        <v>12630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12633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12595</v>
      </c>
      <c r="C743" s="12">
        <v>7780872256</v>
      </c>
      <c r="D743" s="13" t="s">
        <v>12660</v>
      </c>
      <c r="E743" s="13" t="s">
        <v>12601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12649</v>
      </c>
      <c r="C744" s="12">
        <v>9797053514</v>
      </c>
      <c r="D744" s="13" t="s">
        <v>12662</v>
      </c>
      <c r="E744" s="13" t="s">
        <v>12659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12663</v>
      </c>
      <c r="E745" s="13" t="s">
        <v>12661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12712</v>
      </c>
      <c r="C746" s="12">
        <v>9978492818</v>
      </c>
      <c r="D746" s="13" t="s">
        <v>12713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12716</v>
      </c>
      <c r="E747" s="13" t="s">
        <v>12691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12704</v>
      </c>
      <c r="C748" s="12">
        <v>7006143188</v>
      </c>
      <c r="D748" s="13" t="s">
        <v>12717</v>
      </c>
      <c r="E748" s="13" t="s">
        <v>12709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12718</v>
      </c>
      <c r="E749" s="13" t="s">
        <v>12710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12707</v>
      </c>
      <c r="C750" s="12">
        <v>6005776707</v>
      </c>
      <c r="D750" s="13" t="s">
        <v>12724</v>
      </c>
      <c r="E750" s="13" t="s">
        <v>12711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12722</v>
      </c>
      <c r="C751" s="12">
        <v>7006088455</v>
      </c>
      <c r="D751" s="13" t="s">
        <v>12725</v>
      </c>
      <c r="E751" s="13" t="s">
        <v>12723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12726</v>
      </c>
      <c r="E752" s="13" t="s">
        <v>12692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12734</v>
      </c>
      <c r="C753" s="12">
        <v>9622898910</v>
      </c>
      <c r="D753" s="12" t="s">
        <v>12742</v>
      </c>
      <c r="E753" s="12" t="s">
        <v>12736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12757</v>
      </c>
      <c r="E754" s="12" t="s">
        <v>12730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12750</v>
      </c>
      <c r="C755" s="12">
        <v>9797049191</v>
      </c>
      <c r="D755" s="12" t="s">
        <v>12758</v>
      </c>
      <c r="E755" s="12" t="s">
        <v>12752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12746</v>
      </c>
      <c r="C756" s="12">
        <v>7889713021</v>
      </c>
      <c r="D756" s="12" t="s">
        <v>12759</v>
      </c>
      <c r="E756" s="12" t="s">
        <v>12753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12740</v>
      </c>
      <c r="C757" s="12">
        <v>9596615369</v>
      </c>
      <c r="D757" s="12" t="s">
        <v>12760</v>
      </c>
      <c r="E757" s="12" t="s">
        <v>12743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12734</v>
      </c>
      <c r="C758" s="12">
        <v>9622898910</v>
      </c>
      <c r="D758" s="12" t="s">
        <v>12742</v>
      </c>
      <c r="E758" s="12" t="s">
        <v>12736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12756</v>
      </c>
      <c r="C759" s="12">
        <v>6005989765</v>
      </c>
      <c r="D759" s="12" t="s">
        <v>12768</v>
      </c>
      <c r="E759" s="13" t="s">
        <v>12767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12772</v>
      </c>
      <c r="C760" s="12">
        <v>7006347606</v>
      </c>
      <c r="D760" s="12" t="s">
        <v>12793</v>
      </c>
      <c r="E760" s="13" t="s">
        <v>12773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12778</v>
      </c>
      <c r="C761" s="12">
        <v>7006491478</v>
      </c>
      <c r="D761" s="12" t="s">
        <v>12794</v>
      </c>
      <c r="E761" s="13" t="s">
        <v>12782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12787</v>
      </c>
      <c r="C762" s="12">
        <v>7006308360</v>
      </c>
      <c r="D762" s="12" t="s">
        <v>12796</v>
      </c>
      <c r="E762" s="13" t="s">
        <v>12791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12765</v>
      </c>
      <c r="C763" s="12">
        <v>9906400894</v>
      </c>
      <c r="D763" s="12" t="s">
        <v>12797</v>
      </c>
      <c r="E763" s="13" t="s">
        <v>12766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12808</v>
      </c>
      <c r="E764" s="13" t="s">
        <v>12792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12829</v>
      </c>
      <c r="E765" s="13" t="s">
        <v>12807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12817</v>
      </c>
      <c r="C766" s="12">
        <v>9622590067</v>
      </c>
      <c r="D766" s="12" t="s">
        <v>12830</v>
      </c>
      <c r="E766" s="13" t="s">
        <v>12818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12827</v>
      </c>
      <c r="C767" s="12">
        <v>9596168675</v>
      </c>
      <c r="D767" s="12" t="s">
        <v>12831</v>
      </c>
      <c r="E767" s="13" t="s">
        <v>12828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12842</v>
      </c>
      <c r="C768" s="12">
        <v>8899926850</v>
      </c>
      <c r="D768" s="12" t="s">
        <v>12843</v>
      </c>
      <c r="E768" s="13" t="s">
        <v>12823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12834</v>
      </c>
      <c r="C769" s="12">
        <v>6006521606</v>
      </c>
      <c r="D769" s="12" t="s">
        <v>12860</v>
      </c>
      <c r="E769" s="13" t="s">
        <v>12840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12838</v>
      </c>
      <c r="C770" s="12">
        <v>9419000442</v>
      </c>
      <c r="D770" s="12" t="s">
        <v>12861</v>
      </c>
      <c r="E770" s="13" t="s">
        <v>12841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12868</v>
      </c>
      <c r="C771" s="12">
        <v>9797454728</v>
      </c>
      <c r="D771" s="12" t="s">
        <v>12867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12853</v>
      </c>
      <c r="C772" s="12">
        <v>9611305511</v>
      </c>
      <c r="D772" s="12" t="s">
        <v>12869</v>
      </c>
      <c r="E772" s="17" t="s">
        <v>12855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12865</v>
      </c>
      <c r="C773" s="12">
        <v>6005561328</v>
      </c>
      <c r="D773" s="13" t="s">
        <v>12870</v>
      </c>
      <c r="E773" s="13" t="s">
        <v>12866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12920</v>
      </c>
      <c r="C774" s="12">
        <v>7006047839</v>
      </c>
      <c r="D774" s="13" t="s">
        <v>12919</v>
      </c>
      <c r="E774" s="13" t="s">
        <v>12904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12897</v>
      </c>
      <c r="C775" s="12">
        <v>8491996777</v>
      </c>
      <c r="D775" s="13" t="s">
        <v>12921</v>
      </c>
      <c r="E775" s="13" t="s">
        <v>12903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16" si="12">ROW()-2</f>
        <v>774</v>
      </c>
      <c r="B776" s="12" t="s">
        <v>12883</v>
      </c>
      <c r="C776" s="12">
        <v>7006237369</v>
      </c>
      <c r="D776" s="13" t="s">
        <v>12939</v>
      </c>
      <c r="E776" s="13" t="s">
        <v>12884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12932</v>
      </c>
      <c r="C777" s="12">
        <v>7006496417</v>
      </c>
      <c r="D777" s="13" t="s">
        <v>12942</v>
      </c>
      <c r="E777" s="13" t="s">
        <v>12933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12935</v>
      </c>
      <c r="C778" s="12">
        <v>9906691111</v>
      </c>
      <c r="D778" s="13" t="s">
        <v>12944</v>
      </c>
      <c r="E778" s="13" t="s">
        <v>12940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12960</v>
      </c>
      <c r="E779" s="12"/>
      <c r="F779" s="13"/>
      <c r="G779" s="13" t="s">
        <v>12964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12961</v>
      </c>
      <c r="E780" s="12" t="s">
        <v>12194</v>
      </c>
      <c r="F780" s="13">
        <v>46302</v>
      </c>
      <c r="G780" s="13" t="s">
        <v>12964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12962</v>
      </c>
      <c r="E781" s="12" t="s">
        <v>12600</v>
      </c>
      <c r="F781" s="13">
        <v>46296</v>
      </c>
      <c r="G781" s="13" t="s">
        <v>12964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12963</v>
      </c>
      <c r="E782" s="13"/>
      <c r="F782" s="13"/>
      <c r="G782" s="13" t="s">
        <v>12964</v>
      </c>
      <c r="H782" s="12"/>
    </row>
    <row r="783" spans="1:8" ht="15.75" x14ac:dyDescent="0.25">
      <c r="A783" s="12">
        <f t="shared" si="12"/>
        <v>781</v>
      </c>
      <c r="B783" s="12" t="s">
        <v>12956</v>
      </c>
      <c r="C783" s="12">
        <v>7006346179</v>
      </c>
      <c r="D783" s="12" t="s">
        <v>12965</v>
      </c>
      <c r="E783" s="13" t="s">
        <v>12959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12966</v>
      </c>
      <c r="E784" s="12" t="s">
        <v>12925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12993</v>
      </c>
      <c r="C785" s="12">
        <v>6005614819</v>
      </c>
      <c r="D785" s="12" t="s">
        <v>12994</v>
      </c>
      <c r="E785" s="12" t="s">
        <v>12980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12995</v>
      </c>
      <c r="E786" s="13" t="s">
        <v>12982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12947</v>
      </c>
      <c r="C787" s="12">
        <v>9541002265</v>
      </c>
      <c r="D787" s="12" t="s">
        <v>12996</v>
      </c>
      <c r="E787" s="13" t="s">
        <v>12949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12997</v>
      </c>
      <c r="C788" s="12">
        <v>6006154485</v>
      </c>
      <c r="D788" s="12" t="s">
        <v>12998</v>
      </c>
      <c r="E788" s="13" t="s">
        <v>12981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12984</v>
      </c>
      <c r="C789" s="12">
        <v>6005287528</v>
      </c>
      <c r="D789" s="12" t="s">
        <v>13002</v>
      </c>
      <c r="E789" s="13" t="s">
        <v>12991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13004</v>
      </c>
      <c r="C790" s="12">
        <v>6005296797</v>
      </c>
      <c r="D790" s="13" t="s">
        <v>13037</v>
      </c>
      <c r="E790" s="13" t="s">
        <v>13022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13007</v>
      </c>
      <c r="C791" s="12">
        <v>8825046607</v>
      </c>
      <c r="D791" s="13" t="s">
        <v>13038</v>
      </c>
      <c r="E791" s="13" t="s">
        <v>13025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12878</v>
      </c>
      <c r="C792" s="12">
        <v>7051711425</v>
      </c>
      <c r="D792" s="13" t="s">
        <v>31647</v>
      </c>
      <c r="E792" s="13" t="s">
        <v>12880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31678</v>
      </c>
      <c r="C793" s="12">
        <v>7889510751</v>
      </c>
      <c r="D793" s="13" t="s">
        <v>31679</v>
      </c>
      <c r="E793" s="13" t="s">
        <v>31676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31680</v>
      </c>
      <c r="C794" s="12">
        <v>9419000221</v>
      </c>
      <c r="D794" s="13" t="s">
        <v>31681</v>
      </c>
      <c r="E794" s="13" t="s">
        <v>31657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31675</v>
      </c>
      <c r="C795" s="12">
        <v>7780854265</v>
      </c>
      <c r="D795" s="13" t="s">
        <v>31682</v>
      </c>
      <c r="E795" s="13" t="s">
        <v>31677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30149</v>
      </c>
      <c r="C796" s="12">
        <v>8494040053</v>
      </c>
      <c r="D796" s="12" t="s">
        <v>31683</v>
      </c>
      <c r="E796" s="12" t="s">
        <v>31661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31698</v>
      </c>
      <c r="C797" s="12"/>
      <c r="D797" s="12" t="s">
        <v>31709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31714</v>
      </c>
      <c r="C798" s="12">
        <v>7006836600</v>
      </c>
      <c r="D798" s="12" t="s">
        <v>31717</v>
      </c>
      <c r="E798" s="12" t="s">
        <v>31716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31733</v>
      </c>
      <c r="C799" s="12">
        <v>8899948584</v>
      </c>
      <c r="D799" s="12" t="s">
        <v>31732</v>
      </c>
      <c r="E799" s="12" t="s">
        <v>31728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31746</v>
      </c>
      <c r="C800" s="12">
        <v>6006484448</v>
      </c>
      <c r="D800" s="13" t="s">
        <v>31753</v>
      </c>
      <c r="E800" s="13" t="s">
        <v>31748</v>
      </c>
      <c r="F800" s="13">
        <v>46309</v>
      </c>
      <c r="G800" s="13" t="s">
        <v>334</v>
      </c>
      <c r="H800" s="12" t="s">
        <v>6624</v>
      </c>
    </row>
    <row r="801" spans="1:8" ht="15.75" x14ac:dyDescent="0.25">
      <c r="A801" s="12">
        <f t="shared" si="12"/>
        <v>799</v>
      </c>
      <c r="B801" s="12" t="s">
        <v>6516</v>
      </c>
      <c r="C801" s="12">
        <v>7889584702</v>
      </c>
      <c r="D801" s="13" t="s">
        <v>31768</v>
      </c>
      <c r="E801" s="17" t="s">
        <v>31757</v>
      </c>
      <c r="F801" s="13">
        <v>46311</v>
      </c>
      <c r="G801" s="13" t="s">
        <v>334</v>
      </c>
      <c r="H801" s="12" t="s">
        <v>6624</v>
      </c>
    </row>
    <row r="802" spans="1:8" ht="15.75" x14ac:dyDescent="0.25">
      <c r="A802" s="12">
        <f t="shared" si="12"/>
        <v>800</v>
      </c>
      <c r="B802" s="12" t="s">
        <v>13029</v>
      </c>
      <c r="C802" s="12">
        <v>9596470374</v>
      </c>
      <c r="D802" s="12" t="s">
        <v>31778</v>
      </c>
      <c r="E802" s="12" t="s">
        <v>13030</v>
      </c>
      <c r="F802" s="13">
        <v>46310</v>
      </c>
      <c r="G802" s="13" t="s">
        <v>334</v>
      </c>
      <c r="H802" s="12" t="s">
        <v>6624</v>
      </c>
    </row>
    <row r="803" spans="1:8" ht="15.75" x14ac:dyDescent="0.25">
      <c r="A803" s="12">
        <f t="shared" si="12"/>
        <v>801</v>
      </c>
      <c r="B803" s="12" t="s">
        <v>31796</v>
      </c>
      <c r="C803" s="12">
        <v>9596168666</v>
      </c>
      <c r="D803" s="12" t="s">
        <v>31811</v>
      </c>
      <c r="E803" s="12" t="s">
        <v>31803</v>
      </c>
      <c r="F803" s="13">
        <v>46311</v>
      </c>
      <c r="G803" s="13" t="s">
        <v>334</v>
      </c>
      <c r="H803" s="12" t="s">
        <v>6624</v>
      </c>
    </row>
    <row r="804" spans="1:8" ht="15.75" x14ac:dyDescent="0.25">
      <c r="A804" s="12">
        <f t="shared" si="12"/>
        <v>802</v>
      </c>
      <c r="B804" s="12" t="s">
        <v>31807</v>
      </c>
      <c r="C804" s="12">
        <v>8825058519</v>
      </c>
      <c r="D804" s="12" t="s">
        <v>31815</v>
      </c>
      <c r="E804" s="12" t="s">
        <v>31810</v>
      </c>
      <c r="F804" s="13">
        <v>46312</v>
      </c>
      <c r="G804" s="13" t="s">
        <v>334</v>
      </c>
      <c r="H804" s="12" t="s">
        <v>6624</v>
      </c>
    </row>
    <row r="805" spans="1:8" ht="15.75" x14ac:dyDescent="0.25">
      <c r="A805" s="12">
        <f t="shared" si="12"/>
        <v>803</v>
      </c>
      <c r="B805" s="12" t="s">
        <v>31817</v>
      </c>
      <c r="C805" s="12"/>
      <c r="D805" s="12" t="s">
        <v>31816</v>
      </c>
      <c r="E805" s="12" t="s">
        <v>31779</v>
      </c>
      <c r="F805" s="13">
        <v>46312</v>
      </c>
      <c r="G805" s="13" t="s">
        <v>31843</v>
      </c>
      <c r="H805" s="12"/>
    </row>
    <row r="806" spans="1:8" ht="15.75" x14ac:dyDescent="0.25">
      <c r="A806" s="12">
        <f t="shared" si="12"/>
        <v>804</v>
      </c>
      <c r="B806" s="12" t="s">
        <v>31773</v>
      </c>
      <c r="C806" s="12">
        <v>9906000093</v>
      </c>
      <c r="D806" s="12" t="s">
        <v>31838</v>
      </c>
      <c r="E806" s="12" t="s">
        <v>31779</v>
      </c>
      <c r="F806" s="13">
        <v>46316</v>
      </c>
      <c r="G806" s="13" t="s">
        <v>334</v>
      </c>
      <c r="H806" s="12" t="s">
        <v>6624</v>
      </c>
    </row>
    <row r="807" spans="1:8" ht="15.75" x14ac:dyDescent="0.25">
      <c r="A807" s="12">
        <f t="shared" si="12"/>
        <v>805</v>
      </c>
      <c r="B807" s="12" t="s">
        <v>31777</v>
      </c>
      <c r="C807" s="12">
        <v>9797039538</v>
      </c>
      <c r="D807" s="12" t="s">
        <v>31839</v>
      </c>
      <c r="E807" s="12" t="s">
        <v>31780</v>
      </c>
      <c r="F807" s="13">
        <v>46316</v>
      </c>
      <c r="G807" s="13" t="s">
        <v>334</v>
      </c>
      <c r="H807" s="12" t="s">
        <v>6624</v>
      </c>
    </row>
    <row r="808" spans="1:8" ht="15.75" x14ac:dyDescent="0.25">
      <c r="A808" s="12">
        <f t="shared" si="12"/>
        <v>806</v>
      </c>
      <c r="B808" s="12" t="s">
        <v>31833</v>
      </c>
      <c r="C808" s="12">
        <v>9149513455</v>
      </c>
      <c r="D808" s="12" t="s">
        <v>31840</v>
      </c>
      <c r="E808" s="12" t="s">
        <v>31831</v>
      </c>
      <c r="F808" s="13">
        <v>46316</v>
      </c>
      <c r="G808" s="13" t="s">
        <v>334</v>
      </c>
      <c r="H808" s="12" t="s">
        <v>6624</v>
      </c>
    </row>
    <row r="809" spans="1:8" ht="15.75" x14ac:dyDescent="0.25">
      <c r="A809" s="12">
        <f t="shared" si="12"/>
        <v>807</v>
      </c>
      <c r="B809" s="12" t="s">
        <v>13766</v>
      </c>
      <c r="C809" s="12">
        <v>9622431737</v>
      </c>
      <c r="D809" s="12" t="s">
        <v>31841</v>
      </c>
      <c r="E809" s="12" t="s">
        <v>31827</v>
      </c>
      <c r="F809" s="13">
        <v>46316</v>
      </c>
      <c r="G809" s="13" t="s">
        <v>334</v>
      </c>
      <c r="H809" s="12" t="s">
        <v>6624</v>
      </c>
    </row>
    <row r="810" spans="1:8" ht="15.75" x14ac:dyDescent="0.25">
      <c r="A810" s="12">
        <f t="shared" si="12"/>
        <v>808</v>
      </c>
      <c r="B810" s="12" t="s">
        <v>31784</v>
      </c>
      <c r="C810" s="12">
        <v>7006055914</v>
      </c>
      <c r="D810" s="12" t="s">
        <v>31842</v>
      </c>
      <c r="E810" s="12" t="s">
        <v>31814</v>
      </c>
      <c r="F810" s="13">
        <v>46316</v>
      </c>
      <c r="G810" s="13" t="s">
        <v>334</v>
      </c>
      <c r="H810" s="12" t="s">
        <v>6624</v>
      </c>
    </row>
    <row r="811" spans="1:8" ht="15.75" x14ac:dyDescent="0.25">
      <c r="A811" s="12">
        <f t="shared" si="12"/>
        <v>809</v>
      </c>
      <c r="B811" s="12" t="s">
        <v>31822</v>
      </c>
      <c r="C811" s="12">
        <v>9419021940</v>
      </c>
      <c r="D811" s="12" t="s">
        <v>31844</v>
      </c>
      <c r="E811" s="12" t="s">
        <v>31823</v>
      </c>
      <c r="F811" s="13">
        <v>46316</v>
      </c>
      <c r="G811" s="13" t="s">
        <v>334</v>
      </c>
      <c r="H811" s="12" t="s">
        <v>6624</v>
      </c>
    </row>
    <row r="812" spans="1:8" ht="15.75" x14ac:dyDescent="0.25">
      <c r="A812" s="12">
        <f t="shared" si="12"/>
        <v>810</v>
      </c>
      <c r="B812" s="12" t="s">
        <v>6855</v>
      </c>
      <c r="C812" s="12">
        <v>7006251106</v>
      </c>
      <c r="D812" s="12" t="s">
        <v>31860</v>
      </c>
      <c r="E812" s="13" t="s">
        <v>12992</v>
      </c>
      <c r="F812" s="13">
        <v>46316</v>
      </c>
      <c r="G812" s="13" t="s">
        <v>12964</v>
      </c>
      <c r="H812" s="12" t="s">
        <v>6624</v>
      </c>
    </row>
    <row r="813" spans="1:8" ht="15.75" x14ac:dyDescent="0.25">
      <c r="A813" s="12">
        <f t="shared" si="12"/>
        <v>811</v>
      </c>
      <c r="B813" s="12" t="s">
        <v>31861</v>
      </c>
      <c r="C813" s="12">
        <v>7006082232</v>
      </c>
      <c r="D813" s="12" t="s">
        <v>31862</v>
      </c>
      <c r="E813" s="13" t="s">
        <v>31858</v>
      </c>
      <c r="F813" s="13">
        <v>46316</v>
      </c>
      <c r="G813" s="13" t="s">
        <v>334</v>
      </c>
      <c r="H813" s="12" t="s">
        <v>6624</v>
      </c>
    </row>
    <row r="814" spans="1:8" ht="15.75" x14ac:dyDescent="0.25">
      <c r="A814" s="12">
        <f t="shared" si="12"/>
        <v>812</v>
      </c>
      <c r="B814" s="12" t="s">
        <v>31864</v>
      </c>
      <c r="C814" s="12">
        <v>9886269081</v>
      </c>
      <c r="D814" s="12" t="s">
        <v>31865</v>
      </c>
      <c r="E814" s="13" t="s">
        <v>31857</v>
      </c>
      <c r="F814" s="13">
        <v>46316</v>
      </c>
      <c r="G814" s="13" t="s">
        <v>334</v>
      </c>
      <c r="H814" s="12" t="s">
        <v>6624</v>
      </c>
    </row>
    <row r="815" spans="1:8" ht="15.75" x14ac:dyDescent="0.25">
      <c r="A815" s="12">
        <f t="shared" si="12"/>
        <v>813</v>
      </c>
      <c r="B815" s="12" t="s">
        <v>31845</v>
      </c>
      <c r="C815" s="12">
        <v>9906661303</v>
      </c>
      <c r="D815" s="12" t="s">
        <v>31867</v>
      </c>
      <c r="E815" s="13" t="s">
        <v>31859</v>
      </c>
      <c r="F815" s="13">
        <v>46316</v>
      </c>
      <c r="G815" s="13" t="s">
        <v>334</v>
      </c>
      <c r="H815" s="12" t="s">
        <v>6624</v>
      </c>
    </row>
    <row r="816" spans="1:8" ht="15.75" x14ac:dyDescent="0.25">
      <c r="A816" s="12">
        <f t="shared" si="12"/>
        <v>814</v>
      </c>
      <c r="B816" s="12"/>
      <c r="C816" s="12"/>
      <c r="D816" s="12"/>
      <c r="E816" s="12"/>
      <c r="F816" s="13"/>
      <c r="G816" s="13"/>
      <c r="H816" s="12"/>
    </row>
  </sheetData>
  <mergeCells count="1">
    <mergeCell ref="A1:H1"/>
  </mergeCells>
  <phoneticPr fontId="25" type="noConversion"/>
  <conditionalFormatting sqref="B568:E587 C586:E590 B588 B589:E595 E595:E597 B596:D597 B598:E609 D610 B636:E687 C686:C692 B688 D688:E688 B704:D705 B706:E708 B709:D717 C716:C721 B718 D718 B719:D722 B723:E727 C727:C736 B728:D729 B732 D732:E732 B733:E735 B736:D752 C752:C756 B753 D753:E753 B754:E758 B759:D771 C772:D772 B802:E811 B812:D812">
    <cfRule type="expression" dxfId="6" priority="18">
      <formula>CELL("row")=ROW()</formula>
    </cfRule>
  </conditionalFormatting>
  <conditionalFormatting sqref="B612:E632 B633:B634 D633:E634 C633:C636 D635">
    <cfRule type="expression" dxfId="5" priority="13">
      <formula>CELL("row")=ROW()</formula>
    </cfRule>
  </conditionalFormatting>
  <conditionalFormatting sqref="B689:E703">
    <cfRule type="expression" dxfId="4" priority="9">
      <formula>CELL("row")=ROW()</formula>
    </cfRule>
  </conditionalFormatting>
  <conditionalFormatting sqref="B730:E730 B731:D731 B772 B773:D783 E779:E781 B784:E785 B786:D795 B796:E799 B800:D801">
    <cfRule type="expression" dxfId="3" priority="4">
      <formula>CELL("row")=ROW()</formula>
    </cfRule>
  </conditionalFormatting>
  <conditionalFormatting sqref="E753">
    <cfRule type="expression" dxfId="2" priority="5">
      <formula>CELL("row")=ROW()</formula>
    </cfRule>
  </conditionalFormatting>
  <conditionalFormatting sqref="E772">
    <cfRule type="expression" dxfId="1" priority="3">
      <formula>CELL("row")=ROW()</formula>
    </cfRule>
  </conditionalFormatting>
  <conditionalFormatting sqref="E801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J28" sqref="J28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31835</v>
      </c>
    </row>
    <row r="26" spans="1:10" x14ac:dyDescent="0.25">
      <c r="A26" s="17">
        <f t="shared" si="1"/>
        <v>24</v>
      </c>
      <c r="B26" s="17"/>
      <c r="C26" s="17" t="s">
        <v>31834</v>
      </c>
      <c r="D26" s="17"/>
      <c r="E26" s="17"/>
      <c r="F26" s="17"/>
      <c r="G26" s="17"/>
      <c r="H26" s="17"/>
      <c r="I26" s="17"/>
      <c r="J26" s="17" t="s">
        <v>31836</v>
      </c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2026-10-21T12:04:38Z</dcterms:modified>
</cp:coreProperties>
</file>