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992B638-3D79-4AF0-B653-45C8FD6F6FB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92" i="4" l="1"/>
  <c r="H1193" i="4"/>
  <c r="A1192" i="4"/>
  <c r="A1193" i="4"/>
  <c r="A821" i="7"/>
  <c r="A822" i="7"/>
  <c r="A823" i="7"/>
  <c r="A824" i="7"/>
  <c r="A825" i="7"/>
  <c r="A826" i="7"/>
  <c r="A820" i="7"/>
  <c r="A819" i="7"/>
  <c r="H1191" i="4"/>
  <c r="A1191" i="4"/>
  <c r="A818" i="7"/>
  <c r="A817" i="7"/>
  <c r="H1188" i="4"/>
  <c r="H1189" i="4"/>
  <c r="H1190" i="4"/>
  <c r="A1188" i="4"/>
  <c r="A1189" i="4"/>
  <c r="A1190" i="4"/>
  <c r="A815" i="7"/>
  <c r="A816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8" i="7"/>
  <c r="A809" i="7"/>
  <c r="A810" i="7"/>
  <c r="A811" i="7"/>
  <c r="A812" i="7"/>
  <c r="A813" i="7"/>
  <c r="A814" i="7"/>
  <c r="A804" i="7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<sst xmlns="http://schemas.openxmlformats.org/spreadsheetml/2006/main" count="97400" uniqueCount="31910">
  <si>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</si>
  <si>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</si>
  <si>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</si>
  <si>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</si>
  <si>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</si>
  <si>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</si>
  <si>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</si>
  <si>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</si>
  <si>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</si>
  <si>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</si>
  <si>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</si>
  <si>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</si>
  <si>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</si>
  <si>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</si>
  <si>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</si>
  <si>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</si>
  <si>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</si>
  <si>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</si>
  <si>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</si>
  <si>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</si>
  <si>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</si>
  <si>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</si>
  <si>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</si>
  <si>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</si>
  <si>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</si>
  <si>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</si>
  <si>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</si>
  <si>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</si>
  <si>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</si>
  <si>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</si>
  <si>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</si>
  <si>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</si>
  <si>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</si>
  <si>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</si>
  <si>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</si>
  <si>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</si>
  <si>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</si>
  <si>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</si>
  <si>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</si>
  <si>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</si>
  <si>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</si>
  <si>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</si>
  <si>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</si>
  <si>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</si>
  <si>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</si>
  <si>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</si>
  <si>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</si>
  <si>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</si>
  <si>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</si>
  <si>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</si>
  <si>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</si>
  <si>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</si>
  <si>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</si>
  <si>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</si>
  <si>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</si>
  <si>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</si>
  <si>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</si>
  <si>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</si>
  <si>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</si>
  <si>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</si>
  <si>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</si>
  <si>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</si>
  <si>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</si>
  <si>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</si>
  <si>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</si>
  <si>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</si>
  <si>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</si>
  <si>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</si>
  <si>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</si>
  <si>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</si>
  <si>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</si>
  <si>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</si>
  <si>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</si>
  <si>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</si>
  <si>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</si>
  <si>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</si>
  <si>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</si>
  <si>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</si>
  <si>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</si>
  <si>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</si>
  <si>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</si>
  <si>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</si>
  <si>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</si>
  <si>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</si>
  <si>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</si>
  <si>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</si>
  <si>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</si>
  <si>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</si>
  <si>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</si>
  <si>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</si>
  <si>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</si>
  <si>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</si>
  <si>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</si>
  <si>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</si>
  <si>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</si>
  <si>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</si>
  <si>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</si>
  <si>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</si>
  <si>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</si>
  <si>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</si>
  <si>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</si>
  <si>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</si>
  <si>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</si>
  <si>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</si>
  <si>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</si>
  <si>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</si>
  <si>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</si>
  <si>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</si>
  <si>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</si>
  <si>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</si>
  <si>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</si>
  <si>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</si>
  <si>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</si>
  <si>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</si>
  <si>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</si>
  <si>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</si>
  <si>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</si>
  <si>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</si>
  <si>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</si>
  <si>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</si>
  <si>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</si>
  <si>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</si>
  <si>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</si>
  <si>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</si>
  <si>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</si>
  <si>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</si>
  <si>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</si>
  <si>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</si>
  <si>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</si>
  <si>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</si>
  <si>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</si>
  <si>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</si>
  <si>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</si>
  <si>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</si>
  <si>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</si>
  <si>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</si>
  <si>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</si>
  <si>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</si>
  <si>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</si>
  <si>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</si>
  <si>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</si>
  <si>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</si>
  <si>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</si>
  <si>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</si>
  <si>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</si>
  <si>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</si>
  <si>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</si>
  <si>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</si>
  <si>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</si>
  <si>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</si>
  <si>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</si>
  <si>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</si>
  <si>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</si>
  <si>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</si>
  <si>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</si>
  <si>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</si>
  <si>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</si>
  <si>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</si>
  <si>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</si>
  <si>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</si>
  <si>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</si>
  <si>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</si>
  <si>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</si>
  <si>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</si>
  <si>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</si>
  <si>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</si>
  <si>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</si>
  <si>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</si>
  <si>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</si>
  <si>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</si>
  <si>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</si>
  <si>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</si>
  <si>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</si>
  <si>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</si>
  <si>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</si>
  <si>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</si>
  <si>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</si>
  <si>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</si>
  <si>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</si>
  <si>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</si>
  <si>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</si>
  <si>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</si>
  <si>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</si>
  <si>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</si>
  <si>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</si>
  <si>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</si>
  <si>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</si>
  <si>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</si>
  <si>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</si>
  <si>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</si>
  <si>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</si>
  <si>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</si>
  <si>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</si>
  <si>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</si>
  <si>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</si>
  <si>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</si>
  <si>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</si>
  <si>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</si>
  <si>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</si>
  <si>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</si>
  <si>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</si>
  <si>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</si>
  <si>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</si>
  <si>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</si>
  <si>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</si>
  <si>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</si>
  <si>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</si>
  <si>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</si>
  <si>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</si>
  <si>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</si>
  <si>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</si>
  <si>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</si>
  <si>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</si>
  <si>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</si>
  <si>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</si>
  <si>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</si>
  <si>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</si>
  <si>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</si>
  <si>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</si>
  <si>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</si>
  <si>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</si>
  <si>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</si>
  <si>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</si>
  <si>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</si>
  <si>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</si>
  <si>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</si>
  <si>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</si>
  <si>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</si>
  <si>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</si>
  <si>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</si>
  <si>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</si>
  <si>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</si>
  <si>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</si>
  <si>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</si>
  <si>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</si>
  <si>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</si>
  <si>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</si>
  <si>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</si>
  <si>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</si>
  <si>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</si>
  <si>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</si>
  <si>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</si>
  <si>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</si>
  <si>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</si>
  <si>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</si>
  <si>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</si>
  <si>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</si>
  <si>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</si>
  <si>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</si>
  <si>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</si>
  <si>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</si>
  <si>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</si>
  <si>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</si>
  <si>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</si>
  <si>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</si>
  <si>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</si>
  <si>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</si>
  <si>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</si>
  <si>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</si>
  <si>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</si>
  <si>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</si>
  <si>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</si>
  <si>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</si>
  <si>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</si>
  <si>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</si>
  <si>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</si>
  <si>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</si>
  <si>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</si>
  <si>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</si>
  <si>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</si>
  <si>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</si>
  <si>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</si>
  <si>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</si>
  <si>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</si>
  <si>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</si>
  <si>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</si>
  <si>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</si>
  <si>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</si>
  <si>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</si>
  <si>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</si>
  <si>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</si>
  <si>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</si>
  <si>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</si>
  <si>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</si>
  <si>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</si>
  <si>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</si>
  <si>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</si>
  <si>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</si>
  <si>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</si>
  <si>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</si>
  <si>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</si>
  <si>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</si>
  <si>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</si>
  <si>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</si>
  <si>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</si>
  <si>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</si>
  <si>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</si>
  <si>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</si>
  <si>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</si>
  <si>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</si>
  <si>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</si>
  <si>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</si>
  <si>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</si>
  <si>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</si>
  <si>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</si>
  <si>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</si>
  <si>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</si>
  <si>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</si>
  <si>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</si>
  <si>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</si>
  <si>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</si>
  <si>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</si>
  <si>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</si>
  <si>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</si>
  <si>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</si>
  <si>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</si>
  <si>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</si>
  <si>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</si>
  <si>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</si>
  <si>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</si>
  <si>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</si>
  <si>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</si>
  <si>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</si>
  <si>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</si>
  <si>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</si>
  <si>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</si>
  <si>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</si>
  <si>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</si>
  <si>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</si>
  <si>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</si>
  <si>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</si>
  <si>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</si>
  <si>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</si>
  <si>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</si>
  <si>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</si>
  <si>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</si>
  <si>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</si>
  <si>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</si>
  <si>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</si>
  <si>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</si>
  <si>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</si>
  <si>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</si>
  <si>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</si>
  <si>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</si>
  <si>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</si>
  <si>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</si>
  <si>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</si>
  <si>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</si>
  <si>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</si>
  <si>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</si>
  <si>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</si>
  <si>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</si>
  <si>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</si>
  <si>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</si>
  <si>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</si>
  <si>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</si>
  <si>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</si>
  <si>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</si>
  <si>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</si>
  <si>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</si>
  <si>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</si>
  <si>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</si>
  <si>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</si>
  <si>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</si>
  <si>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</si>
  <si>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</si>
  <si>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</si>
  <si>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</si>
  <si>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</si>
  <si>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</si>
  <si>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</si>
  <si>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</si>
  <si>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</si>
  <si>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</si>
  <si>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</si>
  <si>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</si>
  <si>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</si>
  <si>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</si>
  <si>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</si>
  <si>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</si>
  <si>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</si>
  <si>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</si>
  <si>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</si>
  <si>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</si>
  <si>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</si>
  <si>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</si>
  <si>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</si>
  <si>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</si>
  <si>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</si>
  <si>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</si>
  <si>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</si>
  <si>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</si>
  <si>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</si>
  <si>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</si>
  <si>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</si>
  <si>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</si>
  <si>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</si>
  <si>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</si>
  <si>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</si>
  <si>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</si>
  <si>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</si>
  <si>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</si>
  <si>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</si>
  <si>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</si>
  <si>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</si>
  <si>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</si>
  <si>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</si>
  <si>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</si>
  <si>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</si>
  <si>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</si>
  <si>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</si>
  <si>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</si>
  <si>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</si>
  <si>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</si>
  <si>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</si>
  <si>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</si>
  <si>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</si>
  <si>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</si>
  <si>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</si>
  <si>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</si>
  <si>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</si>
  <si>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</si>
  <si>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</si>
  <si>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</si>
  <si>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</si>
  <si>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</si>
  <si>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</si>
  <si>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</si>
  <si>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</si>
  <si>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</si>
  <si>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</si>
  <si>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</si>
  <si>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</si>
  <si>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</si>
  <si>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</si>
  <si>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</si>
  <si>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</si>
  <si>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</si>
  <si>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</si>
  <si>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</si>
  <si>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</si>
  <si>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</si>
  <si>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</si>
  <si>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</si>
  <si>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</si>
  <si>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</si>
  <si>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</si>
  <si>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</si>
  <si>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</si>
  <si>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</si>
  <si>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</si>
  <si>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</si>
  <si>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</si>
  <si>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</si>
  <si>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</si>
  <si>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</si>
  <si>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</si>
  <si>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</si>
  <si>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</si>
  <si>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</si>
  <si>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</si>
  <si>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</si>
  <si>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</si>
  <si>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</si>
  <si>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</si>
  <si>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</si>
  <si>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</si>
  <si>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</si>
  <si>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</si>
  <si>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</si>
  <si>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</si>
  <si>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</si>
  <si>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</si>
  <si>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</si>
  <si>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</si>
  <si>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</si>
  <si>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</si>
  <si>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</si>
  <si>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</si>
  <si>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</si>
  <si>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</si>
  <si>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</si>
  <si>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</si>
  <si>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</si>
  <si>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</si>
  <si>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</si>
  <si>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</si>
  <si>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</si>
  <si>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</si>
  <si>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</si>
  <si>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</si>
  <si>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</si>
  <si>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</si>
  <si>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</si>
  <si>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</si>
  <si>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</si>
  <si>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</si>
  <si>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</si>
  <si>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</si>
  <si>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</si>
  <si>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</si>
  <si>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</si>
  <si>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</si>
  <si>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</si>
  <si>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</si>
  <si>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</si>
  <si>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</si>
  <si>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</si>
  <si>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</si>
  <si>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</si>
  <si>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</si>
  <si>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</si>
  <si>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</si>
  <si>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</si>
  <si>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</si>
  <si>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</si>
  <si>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</si>
  <si>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</si>
  <si>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</si>
  <si>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</si>
  <si>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</si>
  <si>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</si>
  <si>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</si>
  <si>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</si>
  <si>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</si>
  <si>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</si>
  <si>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</si>
  <si>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</si>
  <si>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</si>
  <si>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</si>
  <si>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</si>
  <si>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</si>
  <si>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</si>
  <si>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</si>
  <si>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</si>
  <si>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</si>
  <si>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</si>
  <si>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</si>
  <si>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</si>
  <si>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</si>
  <si>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</si>
  <si>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</si>
  <si>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</si>
  <si>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</si>
  <si>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</si>
  <si>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</si>
  <si>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</si>
  <si>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</si>
  <si>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</si>
  <si>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</si>
  <si>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</si>
  <si>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</si>
  <si>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</si>
  <si>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</si>
  <si>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</si>
  <si>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</si>
  <si>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</si>
  <si>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</si>
  <si>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</si>
  <si>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</si>
  <si>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</si>
  <si>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</si>
  <si>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</si>
  <si>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</si>
  <si>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</si>
  <si>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</si>
  <si>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</si>
  <si>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</si>
  <si>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</si>
  <si>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</si>
  <si>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</si>
  <si>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</si>
  <si>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</si>
  <si>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</si>
  <si>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</si>
  <si>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</si>
  <si>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</si>
  <si>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</si>
  <si>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</si>
  <si>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</si>
  <si>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</si>
  <si>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</si>
  <si>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</si>
  <si>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</si>
  <si>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</si>
  <si>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</si>
  <si>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</si>
  <si>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</si>
  <si>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</si>
  <si>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</si>
  <si>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</si>
  <si>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</si>
  <si>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</si>
  <si>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</si>
  <si>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</si>
  <si>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</si>
  <si>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</si>
  <si>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</si>
  <si>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</si>
  <si>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</si>
  <si>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</si>
  <si>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</si>
  <si>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</si>
  <si>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</si>
  <si>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</si>
  <si>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</si>
  <si>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</si>
  <si>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</si>
  <si>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</si>
  <si>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</si>
  <si>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</si>
  <si>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</si>
  <si>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</si>
  <si>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</si>
  <si>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</si>
  <si>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</si>
  <si>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</si>
  <si>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</si>
  <si>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</si>
  <si>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</si>
  <si>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</si>
  <si>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</si>
  <si>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</si>
  <si>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</si>
  <si>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</si>
  <si>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</si>
  <si>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</si>
  <si>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</si>
  <si>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</si>
  <si>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</si>
  <si>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</si>
  <si>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</si>
  <si>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</si>
  <si>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</si>
  <si>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</si>
  <si>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</si>
  <si>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</si>
  <si>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</si>
  <si>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</si>
  <si>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</si>
  <si>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</si>
  <si>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</si>
  <si>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</si>
  <si>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</si>
  <si>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</si>
  <si>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</si>
  <si>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</si>
  <si>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</si>
  <si>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</si>
  <si>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</si>
  <si>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</si>
  <si>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</si>
  <si>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</si>
  <si>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</si>
  <si>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</si>
  <si>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</si>
  <si>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</si>
  <si>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</si>
  <si>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</si>
  <si>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</si>
  <si>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</si>
  <si>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</si>
  <si>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</si>
  <si>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</si>
  <si>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</si>
  <si>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</si>
  <si>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</si>
  <si>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</si>
  <si>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</si>
  <si>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</si>
  <si>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</si>
  <si>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</si>
  <si>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</si>
  <si>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</si>
  <si>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</si>
  <si>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</si>
  <si>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</si>
  <si>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</si>
  <si>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</si>
  <si>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</si>
  <si>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</si>
  <si>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</si>
  <si>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</si>
  <si>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</si>
  <si>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</si>
  <si>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</si>
  <si>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</si>
  <si>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</si>
  <si>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</si>
  <si>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</si>
  <si>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</si>
  <si>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</si>
  <si>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</si>
  <si>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</si>
  <si>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</si>
  <si>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</si>
  <si>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</si>
  <si>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</si>
  <si>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</si>
  <si>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</si>
  <si>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</si>
  <si>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</si>
  <si>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</si>
  <si>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</si>
  <si>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</si>
  <si>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</si>
  <si>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</si>
  <si>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</si>
  <si>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</si>
  <si>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</si>
  <si>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</si>
  <si>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</si>
  <si>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</si>
  <si>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</si>
  <si>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</si>
  <si>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</si>
  <si>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</si>
  <si>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</si>
  <si>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</si>
  <si>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</si>
  <si>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</si>
  <si>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</si>
  <si>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</si>
  <si>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</si>
  <si>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</si>
  <si>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</si>
  <si>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</si>
  <si>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</si>
  <si>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</si>
  <si>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</si>
  <si>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</si>
  <si>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</si>
  <si>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</si>
  <si>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</si>
  <si>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</si>
  <si>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</si>
  <si>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</si>
  <si>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</si>
  <si>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</si>
  <si>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</si>
  <si>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</si>
  <si>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</si>
  <si>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</si>
  <si>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</si>
  <si>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</si>
  <si>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</si>
  <si>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</si>
  <si>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</si>
  <si>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</si>
  <si>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</si>
  <si>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</si>
  <si>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</si>
  <si>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</si>
  <si>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</si>
  <si>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</si>
  <si>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</si>
  <si>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</si>
  <si>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</si>
  <si>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</si>
  <si>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</si>
  <si>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</si>
  <si>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</si>
  <si>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</si>
  <si>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</si>
  <si>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</si>
  <si>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</si>
  <si>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</si>
  <si>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</si>
  <si>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</si>
  <si>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</si>
  <si>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</si>
  <si>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</si>
  <si>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</si>
  <si>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</si>
  <si>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</si>
  <si>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</si>
  <si>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</si>
  <si>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</si>
  <si>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</si>
  <si>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</si>
  <si>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</si>
  <si>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</si>
  <si>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</si>
  <si>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</si>
  <si>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</si>
  <si>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</si>
  <si>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</si>
  <si>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</si>
  <si>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</si>
  <si>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</si>
  <si>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</si>
  <si>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</si>
  <si>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</si>
  <si>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</si>
  <si>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</si>
  <si>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</si>
  <si>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</si>
  <si>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</si>
  <si>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</si>
  <si>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</si>
  <si>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</si>
  <si>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</si>
  <si>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</si>
  <si>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</si>
  <si>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</si>
  <si>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</si>
  <si>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</si>
  <si>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</si>
  <si>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</si>
  <si>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</si>
  <si>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</si>
  <si>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</si>
  <si>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</si>
  <si>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</si>
  <si>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</si>
  <si>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</si>
  <si>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</si>
  <si>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</si>
  <si>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</si>
  <si>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</si>
  <si>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</si>
  <si>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</si>
  <si>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</si>
  <si>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</si>
  <si>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</si>
  <si>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</si>
  <si>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</si>
  <si>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</si>
  <si>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</si>
  <si>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</si>
  <si>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</si>
  <si>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</si>
  <si>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</si>
  <si>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</si>
  <si>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</si>
  <si>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</si>
  <si>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</si>
  <si>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</si>
  <si>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</si>
  <si>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</si>
  <si>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</si>
  <si>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</si>
  <si>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</si>
  <si>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</si>
  <si>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</si>
  <si>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</si>
  <si>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</si>
  <si>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</si>
  <si>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</si>
  <si>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</si>
  <si>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</si>
  <si>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</si>
  <si>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</si>
  <si>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</si>
  <si>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</si>
  <si>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</si>
  <si>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</si>
  <si>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</si>
  <si>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</si>
  <si>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</si>
  <si>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</si>
  <si>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</si>
  <si>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</si>
  <si>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</si>
  <si>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</si>
  <si>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</si>
  <si>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</si>
  <si>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</si>
  <si>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</si>
  <si>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</si>
  <si>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</si>
  <si>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</si>
  <si>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</si>
  <si>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</si>
  <si>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</si>
  <si>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</si>
  <si>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</si>
  <si>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</si>
  <si>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</si>
  <si>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</si>
  <si>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</si>
  <si>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</si>
  <si>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</si>
  <si>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</si>
  <si>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</si>
  <si>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</si>
  <si>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</si>
  <si>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</si>
  <si>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</si>
  <si>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</si>
  <si>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</si>
  <si>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</si>
  <si>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</si>
  <si>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</si>
  <si>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</si>
  <si>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</si>
  <si>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</si>
  <si>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</si>
  <si>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</si>
  <si>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</si>
  <si>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</si>
  <si>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</si>
  <si>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</si>
  <si>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</si>
  <si>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</si>
  <si>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</si>
  <si>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</si>
  <si>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</si>
  <si>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</si>
  <si>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</si>
  <si>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</si>
  <si>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</si>
  <si>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</si>
  <si>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</si>
  <si>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</si>
  <si>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</si>
  <si>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</si>
  <si>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</si>
  <si>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</si>
  <si>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</si>
  <si>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</si>
  <si>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</si>
  <si>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</si>
  <si>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</si>
  <si>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</si>
  <si>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</si>
  <si>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</si>
  <si>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</si>
  <si>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</si>
  <si>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</si>
  <si>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</si>
  <si>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</si>
  <si>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</si>
  <si>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</si>
  <si>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</si>
  <si>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</si>
  <si>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</si>
  <si>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</si>
  <si>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</si>
  <si>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</si>
  <si>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</si>
  <si>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</si>
  <si>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</si>
  <si>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</si>
  <si>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</si>
  <si>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</si>
  <si>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</si>
  <si>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</si>
  <si>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</si>
  <si>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</si>
  <si>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</si>
  <si>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</si>
  <si>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</si>
  <si>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</si>
  <si>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</si>
  <si>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</si>
  <si>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</si>
  <si>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</si>
  <si>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</si>
  <si>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</si>
  <si>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</si>
  <si>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</si>
  <si>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</si>
  <si>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</si>
  <si>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</si>
  <si>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</si>
  <si>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</si>
  <si>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</si>
  <si>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</si>
  <si>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</si>
  <si>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</si>
  <si>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</si>
  <si>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</si>
  <si>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</si>
  <si>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</si>
  <si>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</si>
  <si>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</si>
  <si>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</si>
  <si>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</si>
  <si>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</si>
  <si>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</si>
  <si>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</si>
  <si>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</si>
  <si>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</si>
  <si>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</si>
  <si>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</si>
  <si>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</si>
  <si>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</si>
  <si>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</si>
  <si>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</si>
  <si>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</si>
  <si>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</si>
  <si>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</si>
  <si>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</si>
  <si>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</si>
  <si>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</si>
  <si>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</si>
  <si>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</si>
  <si>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</si>
  <si>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</si>
  <si>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</si>
  <si>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</si>
  <si>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</si>
  <si>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</si>
  <si>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</si>
  <si>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</si>
  <si>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</si>
  <si>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</si>
  <si>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</si>
  <si>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</si>
  <si>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</si>
  <si>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</si>
  <si>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</si>
  <si>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</si>
  <si>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</si>
  <si>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</si>
  <si>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</si>
  <si>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</si>
  <si>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</si>
  <si>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</si>
  <si>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</si>
  <si>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</si>
  <si>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</si>
  <si>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</si>
  <si>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</si>
  <si>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</si>
  <si>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</si>
  <si>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</si>
  <si>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</si>
  <si>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</si>
  <si>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</si>
  <si>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</si>
  <si>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</si>
  <si>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</si>
  <si>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</si>
  <si>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</si>
  <si>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</si>
  <si>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</si>
  <si>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</si>
  <si>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</si>
  <si>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</si>
  <si>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</si>
  <si>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</si>
  <si>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</si>
  <si>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</si>
  <si>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</si>
  <si>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</si>
  <si>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</si>
  <si>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</si>
  <si>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</si>
  <si>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</si>
  <si>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</si>
  <si>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</si>
  <si>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</si>
  <si>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</si>
  <si>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</si>
  <si>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</si>
  <si>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</si>
  <si>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</si>
  <si>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</si>
  <si>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</si>
  <si>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</si>
  <si>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</si>
  <si>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</si>
  <si>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</si>
  <si>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</si>
  <si>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</si>
  <si>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</si>
  <si>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</si>
  <si>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</si>
  <si>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</si>
  <si>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</si>
  <si>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</si>
  <si>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</si>
  <si>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</si>
  <si>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</si>
  <si>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</si>
  <si>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</si>
  <si>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</si>
  <si>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</si>
  <si>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</si>
  <si>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</si>
  <si>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</si>
  <si>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</si>
  <si>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</si>
  <si>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</si>
  <si>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</si>
  <si>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</si>
  <si>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</si>
  <si>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</si>
  <si>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</si>
  <si>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</si>
  <si>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</si>
  <si>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</si>
  <si>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</si>
  <si>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</si>
  <si>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</si>
  <si>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</si>
  <si>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</si>
  <si>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</si>
  <si>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</si>
  <si>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</si>
  <si>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</si>
  <si>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</si>
  <si>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</si>
  <si>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</si>
  <si>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</si>
  <si>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</si>
  <si>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</si>
  <si>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</si>
  <si>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</si>
  <si>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</si>
  <si>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</si>
  <si>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</si>
  <si>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</si>
  <si>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</si>
  <si>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</si>
  <si>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</si>
  <si>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</si>
  <si>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</si>
  <si>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</si>
  <si>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</si>
  <si>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</si>
  <si>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</si>
  <si>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</si>
  <si>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</si>
  <si>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</si>
  <si>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</si>
  <si>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</si>
  <si>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</si>
  <si>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</si>
  <si>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</si>
  <si>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</si>
  <si>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</si>
  <si>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</si>
  <si>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</si>
  <si>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</si>
  <si>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</si>
  <si>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</si>
  <si>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</si>
  <si>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</si>
  <si>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</si>
  <si>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</si>
  <si>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</si>
  <si>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</si>
  <si>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</si>
  <si>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</si>
  <si>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</si>
  <si>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</si>
  <si>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</si>
  <si>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</si>
  <si>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</si>
  <si>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</si>
  <si>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</si>
  <si>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</si>
  <si>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</si>
  <si>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</si>
  <si>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</si>
  <si>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</si>
  <si>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</si>
  <si>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</si>
  <si>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</si>
  <si>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</si>
  <si>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</si>
  <si>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</si>
  <si>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</si>
  <si>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</si>
  <si>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</si>
  <si>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</si>
  <si>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</si>
  <si>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</si>
  <si>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</si>
  <si>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</si>
  <si>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</si>
  <si>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</si>
  <si>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</si>
  <si>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</si>
  <si>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</si>
  <si>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</si>
  <si>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</si>
  <si>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</si>
  <si>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</si>
  <si>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</si>
  <si>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</si>
  <si>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</si>
  <si>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</si>
  <si>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</si>
  <si>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</si>
  <si>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</si>
  <si>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</si>
  <si>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</si>
  <si>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</si>
  <si>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</si>
  <si>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</si>
  <si>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</si>
  <si>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</si>
  <si>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</si>
  <si>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</si>
  <si>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</si>
  <si>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</si>
  <si>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</si>
  <si>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</si>
  <si>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</si>
  <si>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</si>
  <si>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</si>
  <si>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</si>
  <si>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</si>
  <si>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</si>
  <si>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</si>
  <si>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</si>
  <si>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</si>
  <si>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</si>
  <si>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</si>
  <si>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</si>
  <si>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</si>
  <si>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</si>
  <si>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</si>
  <si>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</si>
  <si>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</si>
  <si>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</si>
  <si>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</si>
  <si>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</si>
  <si>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</si>
  <si>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</si>
  <si>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</si>
  <si>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</si>
  <si>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</si>
  <si>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</si>
  <si>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</si>
  <si>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</si>
  <si>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</si>
  <si>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</si>
  <si>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</si>
  <si>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</si>
  <si>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</si>
  <si>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</si>
  <si>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</si>
  <si>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</si>
  <si>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</si>
  <si>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</si>
  <si>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</si>
  <si>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</si>
  <si>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</si>
  <si>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</si>
  <si>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</si>
  <si>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</si>
  <si>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</si>
  <si>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</si>
  <si>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</si>
  <si>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</si>
  <si>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</si>
  <si>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</si>
  <si>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</si>
  <si>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</si>
  <si>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</si>
  <si>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</si>
  <si>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</si>
  <si>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</si>
  <si>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</si>
  <si>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</si>
  <si>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</si>
  <si>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</si>
  <si>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</si>
  <si>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</si>
  <si>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</si>
  <si>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</si>
  <si>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</si>
  <si>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</si>
  <si>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</si>
  <si>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</si>
  <si>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</si>
  <si>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</si>
  <si>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</si>
  <si>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</si>
  <si>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</si>
  <si>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</si>
  <si>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</si>
  <si>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</si>
  <si>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</si>
  <si>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</si>
  <si>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</si>
  <si>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</si>
  <si>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</si>
  <si>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</si>
  <si>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</si>
  <si>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</si>
  <si>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</si>
  <si>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</si>
  <si>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</si>
  <si>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</si>
  <si>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</si>
  <si>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</si>
  <si>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</si>
  <si>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</si>
  <si>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</si>
  <si>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</si>
  <si>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</si>
  <si>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</si>
  <si>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</si>
  <si>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</si>
  <si>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</si>
  <si>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</si>
  <si>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</si>
  <si>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</si>
  <si>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</si>
  <si>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</si>
  <si>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</si>
  <si>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</si>
  <si>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</si>
  <si>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</si>
  <si>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</si>
  <si>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</si>
  <si>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</si>
  <si>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</si>
  <si>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</si>
  <si>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</si>
  <si>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</si>
  <si>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</si>
  <si>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</si>
  <si>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</si>
  <si>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</si>
  <si>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</si>
  <si>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</si>
  <si>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</si>
  <si>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</si>
  <si>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</si>
  <si>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</si>
  <si>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</si>
  <si>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</si>
  <si>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</si>
  <si>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</si>
  <si>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</si>
  <si>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</si>
  <si>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</si>
  <si>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</si>
  <si>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</si>
  <si>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</si>
  <si>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</si>
  <si>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</si>
  <si>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</si>
  <si>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</si>
  <si>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</si>
  <si>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</si>
  <si>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</si>
  <si>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</si>
  <si>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</si>
  <si>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</si>
  <si>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</si>
  <si>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</si>
  <si>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</si>
  <si>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</si>
  <si>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</si>
  <si>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</si>
  <si>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</si>
  <si>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</si>
  <si>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</si>
  <si>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</si>
  <si>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</si>
  <si>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</si>
  <si>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</si>
  <si>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</si>
  <si>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</si>
  <si>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</si>
  <si>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</si>
  <si>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</si>
  <si>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</si>
  <si>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</si>
  <si>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</si>
  <si>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</si>
  <si>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</si>
  <si>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</si>
  <si>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</si>
  <si>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</si>
  <si>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</si>
  <si>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</si>
  <si>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</si>
  <si>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</si>
  <si>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</si>
  <si>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</si>
  <si>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</si>
  <si>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</si>
  <si>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</si>
  <si>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</si>
  <si>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</si>
  <si>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</si>
  <si>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</si>
  <si>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</si>
  <si>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</si>
  <si>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</si>
  <si>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</si>
  <si>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</si>
  <si>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</si>
  <si>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</si>
  <si>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</si>
  <si>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</si>
  <si>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</si>
  <si>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</si>
  <si>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</si>
  <si>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</si>
  <si>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</si>
  <si>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</si>
  <si>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</si>
  <si>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</si>
  <si>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</si>
  <si>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</si>
  <si>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</si>
  <si>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</si>
  <si>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</si>
  <si>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</si>
  <si>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</si>
  <si>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</si>
  <si>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</si>
  <si>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</si>
  <si>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</si>
  <si>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</si>
  <si>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</si>
  <si>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</si>
  <si>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</si>
  <si>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</si>
  <si>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</si>
  <si>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</si>
  <si>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</si>
  <si>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</si>
  <si>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</si>
  <si>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</si>
  <si>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</si>
  <si>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</si>
  <si>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</si>
  <si>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</si>
  <si>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</si>
  <si>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</si>
  <si>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</si>
  <si>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</si>
  <si>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</si>
  <si>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</si>
  <si>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</si>
  <si>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</si>
  <si>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</si>
  <si>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</si>
  <si>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</si>
  <si>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</si>
  <si>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</si>
  <si>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</si>
  <si>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</si>
  <si>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</si>
  <si>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</si>
  <si>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</si>
  <si>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</si>
  <si>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</si>
  <si>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</si>
  <si>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</si>
  <si>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</si>
  <si>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</si>
  <si>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</si>
  <si>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</si>
  <si>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</si>
  <si>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</si>
  <si>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</si>
  <si>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</si>
  <si>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</si>
  <si>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</si>
  <si>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</si>
  <si>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</si>
  <si>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</si>
  <si>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</si>
  <si>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</si>
  <si>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</si>
  <si>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</si>
  <si>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</si>
  <si>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</si>
  <si>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</si>
  <si>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</si>
  <si>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</si>
  <si>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</si>
  <si>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</si>
  <si>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</si>
  <si>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</si>
  <si>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</si>
  <si>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</si>
  <si>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</si>
  <si>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</si>
  <si>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</si>
  <si>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</si>
  <si>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</si>
  <si>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</si>
  <si>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</si>
  <si>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</si>
  <si>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</si>
  <si>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</si>
  <si>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</si>
  <si>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</si>
  <si>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</si>
  <si>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</si>
  <si>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</si>
  <si>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</si>
  <si>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</si>
  <si>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</si>
  <si>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</si>
  <si>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</si>
  <si>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</si>
  <si>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</si>
  <si>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</si>
  <si>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</si>
  <si>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</si>
  <si>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</si>
  <si>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</si>
  <si>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</si>
  <si>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</si>
  <si>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</si>
  <si>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</si>
  <si>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</si>
  <si>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</si>
  <si>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</si>
  <si>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</si>
  <si>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</si>
  <si>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</si>
  <si>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</si>
  <si>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</si>
  <si>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</si>
  <si>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</si>
  <si>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</si>
  <si>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</si>
  <si>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</si>
  <si>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</si>
  <si>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</si>
  <si>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</si>
  <si>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</si>
  <si>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</si>
  <si>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</si>
  <si>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</si>
  <si>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</si>
  <si>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</si>
  <si>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</si>
  <si>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</si>
  <si>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</si>
  <si>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</si>
  <si>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</si>
  <si>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</si>
  <si>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</si>
  <si>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</si>
  <si>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</si>
  <si>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</si>
  <si>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</si>
  <si>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</si>
  <si>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</si>
  <si>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</si>
  <si>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</si>
  <si>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</si>
  <si>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</si>
  <si>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</si>
  <si>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</si>
  <si>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</si>
  <si>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</si>
  <si>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</si>
  <si>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</si>
  <si>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</si>
  <si>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</si>
  <si>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</si>
  <si>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</si>
  <si>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</si>
  <si>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</si>
  <si>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</si>
  <si>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</si>
  <si>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</si>
  <si>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</si>
  <si>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</si>
  <si>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</si>
  <si>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</si>
  <si>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</si>
  <si>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</si>
  <si>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</si>
  <si>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</si>
  <si>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</si>
  <si>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</si>
  <si>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</si>
  <si>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</si>
  <si>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</si>
  <si>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</si>
  <si>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</si>
  <si>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</si>
  <si>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</si>
  <si>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</si>
  <si>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</si>
  <si>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</si>
  <si>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</si>
  <si>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</si>
  <si>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</si>
  <si>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</si>
  <si>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</si>
  <si>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</si>
  <si>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</si>
  <si>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</si>
  <si>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</si>
  <si>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</si>
  <si>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</si>
  <si>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</si>
  <si>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</si>
  <si>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</si>
  <si>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</si>
  <si>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</si>
  <si>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</si>
  <si>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</si>
  <si>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</si>
  <si>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</si>
  <si>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</si>
  <si>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</si>
  <si>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</si>
  <si>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</si>
  <si>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</si>
  <si>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</si>
  <si>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</si>
  <si>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</si>
  <si>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</si>
  <si>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</si>
  <si>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</si>
  <si>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</si>
  <si>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</si>
  <si>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</si>
  <si>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</si>
  <si>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</si>
  <si>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</si>
  <si>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</si>
  <si>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</si>
  <si>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</si>
  <si>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</si>
  <si>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</si>
  <si>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</si>
  <si>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</si>
  <si>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</si>
  <si>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</si>
  <si>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</si>
  <si>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</si>
  <si>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</si>
  <si>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</si>
  <si>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</si>
  <si>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</si>
  <si>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</si>
  <si>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</si>
  <si>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</si>
  <si>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</si>
  <si>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</si>
  <si>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</si>
  <si>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</si>
  <si>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</si>
  <si>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</si>
  <si>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</si>
  <si>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</si>
  <si>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</si>
  <si>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</si>
  <si>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</si>
  <si>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</si>
  <si>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</si>
  <si>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</si>
  <si>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</si>
  <si>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</si>
  <si>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</si>
  <si>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</si>
  <si>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</si>
  <si>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</si>
  <si>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</si>
  <si>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</si>
  <si>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</si>
  <si>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</si>
  <si>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</si>
  <si>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</si>
  <si>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</si>
  <si>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</si>
  <si>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</si>
  <si>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</si>
  <si>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</si>
  <si>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</si>
  <si>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</si>
  <si>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</si>
  <si>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</si>
  <si>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</si>
  <si>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</si>
  <si>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</si>
  <si>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</si>
  <si>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</si>
  <si>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</si>
  <si>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</si>
  <si>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</si>
  <si>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</si>
  <si>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</si>
  <si>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</si>
  <si>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</si>
  <si>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</si>
  <si>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</si>
  <si>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</si>
  <si>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</si>
  <si>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</si>
  <si>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</si>
  <si>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</si>
  <si>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</si>
  <si>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</si>
  <si>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</si>
  <si>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</si>
  <si>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</si>
  <si>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</si>
  <si>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</si>
  <si>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</si>
  <si>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</si>
  <si>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</si>
  <si>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</si>
  <si>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</si>
  <si>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</si>
  <si>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</si>
  <si>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</si>
  <si>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</si>
  <si>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</si>
  <si>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</si>
  <si>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</si>
  <si>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</si>
  <si>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</si>
  <si>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</si>
  <si>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</si>
  <si>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</si>
  <si>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</si>
  <si>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</si>
  <si>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</si>
  <si>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</si>
  <si>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</si>
  <si>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</si>
  <si>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</si>
  <si>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</si>
  <si>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</si>
  <si>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</si>
  <si>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</si>
  <si>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</si>
  <si>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</si>
  <si>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</si>
  <si>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</si>
  <si>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</si>
  <si>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</si>
  <si>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</si>
  <si>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</si>
  <si>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</si>
  <si>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</si>
  <si>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</si>
  <si>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</si>
  <si>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</si>
  <si>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</si>
  <si>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</si>
  <si>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</si>
  <si>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</si>
  <si>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</si>
  <si>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</si>
  <si>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</si>
  <si>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</si>
  <si>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</si>
  <si>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</si>
  <si>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</si>
  <si>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</si>
  <si>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</si>
  <si>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</si>
  <si>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</si>
  <si>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</si>
  <si>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</si>
  <si>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</si>
  <si>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</si>
  <si>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</si>
  <si>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</si>
  <si>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</si>
  <si>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</si>
  <si>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</si>
  <si>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</si>
  <si>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</si>
  <si>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</si>
  <si>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</si>
  <si>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</si>
  <si>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</si>
  <si>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</si>
  <si>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</si>
  <si>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</si>
  <si>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</si>
  <si>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</si>
  <si>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</si>
  <si>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</si>
  <si>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</si>
  <si>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</si>
  <si>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</si>
  <si>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</si>
  <si>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</si>
  <si>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</si>
  <si>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</si>
  <si>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</si>
  <si>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</si>
  <si>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</si>
  <si>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</si>
  <si>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</si>
  <si>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</si>
  <si>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</si>
  <si>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</si>
  <si>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</si>
  <si>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</si>
  <si>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</si>
  <si>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</si>
  <si>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</si>
  <si>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</si>
  <si>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</si>
  <si>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</si>
  <si>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</si>
  <si>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</si>
  <si>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</si>
  <si>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</si>
  <si>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</si>
  <si>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</si>
  <si>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</si>
  <si>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</si>
  <si>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</si>
  <si>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</si>
  <si>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</si>
  <si>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</si>
  <si>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</si>
  <si>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</si>
  <si>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</si>
  <si>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</si>
  <si>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</si>
  <si>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</si>
  <si>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</si>
  <si>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</si>
  <si>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</si>
  <si>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</si>
  <si>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</si>
  <si>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</si>
  <si>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</si>
  <si>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</si>
  <si>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</si>
  <si>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</si>
  <si>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</si>
  <si>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</si>
  <si>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</si>
  <si>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</si>
  <si>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</si>
  <si>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</si>
  <si>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</si>
  <si>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</si>
  <si>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</si>
  <si>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</si>
  <si>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</si>
  <si>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</si>
  <si>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</si>
  <si>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</si>
  <si>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</si>
  <si>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</si>
  <si>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</si>
  <si>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</si>
  <si>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</si>
  <si>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</si>
  <si>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</si>
  <si>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</si>
  <si>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</si>
  <si>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</si>
  <si>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</si>
  <si>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</si>
  <si>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</si>
  <si>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</si>
  <si>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</si>
  <si>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</si>
  <si>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</si>
  <si>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</si>
  <si>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</si>
  <si>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</si>
  <si>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</si>
  <si>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</si>
  <si>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</si>
  <si>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</si>
  <si>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</si>
  <si>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</si>
  <si>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</si>
  <si>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</si>
  <si>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</si>
  <si>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</si>
  <si>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</si>
  <si>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</si>
  <si>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</si>
  <si>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</si>
  <si>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</si>
  <si>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</si>
  <si>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</si>
  <si>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</si>
  <si>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</si>
  <si>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</si>
  <si>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</si>
  <si>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</si>
  <si>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</si>
  <si>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</si>
  <si>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</si>
  <si>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</si>
  <si>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</si>
  <si>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</si>
  <si>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</si>
  <si>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</si>
  <si>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</si>
  <si>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</si>
  <si>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</si>
  <si>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</si>
  <si>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</si>
  <si>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</si>
  <si>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</si>
  <si>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</si>
  <si>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</si>
  <si>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</si>
  <si>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</si>
  <si>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</si>
  <si>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</si>
  <si>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</si>
  <si>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</si>
  <si>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</si>
  <si>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</si>
  <si>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</si>
  <si>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</si>
  <si>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</si>
  <si>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</si>
  <si>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</si>
  <si>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</si>
  <si>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</si>
  <si>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</si>
  <si>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</si>
  <si>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</si>
  <si>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</si>
  <si>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</si>
  <si>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</si>
  <si>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</si>
  <si>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</si>
  <si>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</si>
  <si>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</si>
  <si>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</si>
  <si>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</si>
  <si>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</si>
  <si>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</si>
  <si>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</si>
  <si>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</si>
  <si>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</si>
  <si>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</si>
  <si>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</si>
  <si>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</si>
  <si>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</si>
  <si>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</si>
  <si>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</si>
  <si>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</si>
  <si>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</si>
  <si>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</si>
  <si>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</si>
  <si>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</si>
  <si>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</si>
  <si>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</si>
  <si>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</si>
  <si>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</si>
  <si>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</si>
  <si>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</si>
  <si>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</si>
  <si>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</si>
  <si>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</si>
  <si>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</si>
  <si>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</si>
  <si>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</si>
  <si>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</si>
  <si>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</si>
  <si>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</si>
  <si>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</si>
  <si>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</si>
  <si>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</si>
  <si>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</si>
  <si>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</si>
  <si>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</si>
  <si>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</si>
  <si>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</si>
  <si>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</si>
  <si>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</si>
  <si>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</si>
  <si>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</si>
  <si>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</si>
  <si>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</si>
  <si>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</si>
  <si>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</si>
  <si>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</si>
  <si>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</si>
  <si>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</si>
  <si>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</si>
  <si>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</si>
  <si>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</si>
  <si>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</si>
  <si>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</si>
  <si>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</si>
  <si>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</si>
  <si>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</si>
  <si>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</si>
  <si>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</si>
  <si>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</si>
  <si>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</si>
  <si>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</si>
  <si>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</si>
  <si>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</si>
  <si>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</si>
  <si>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</si>
  <si>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</si>
  <si>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</si>
  <si>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</si>
  <si>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</si>
  <si>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</si>
  <si>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</si>
  <si>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</si>
  <si>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</si>
  <si>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</si>
  <si>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</si>
  <si>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</si>
  <si>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</si>
  <si>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</si>
  <si>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</si>
  <si>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</si>
  <si>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</si>
  <si>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</si>
  <si>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</si>
  <si>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</si>
  <si>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</si>
  <si>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</si>
  <si>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</si>
  <si>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</si>
  <si>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</si>
  <si>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</si>
  <si>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</si>
  <si>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</si>
  <si>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</si>
  <si>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</si>
  <si>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</si>
  <si>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</si>
  <si>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</si>
  <si>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</si>
  <si>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</si>
  <si>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</si>
  <si>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</si>
  <si>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</si>
  <si>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</si>
  <si>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</si>
  <si>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</si>
  <si>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</si>
  <si>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</si>
  <si>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</si>
  <si>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</si>
  <si>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</si>
  <si>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</si>
  <si>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</si>
  <si>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</si>
  <si>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</si>
  <si>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</si>
  <si>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</si>
  <si>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</si>
  <si>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</si>
  <si>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</si>
  <si>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</si>
  <si>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</si>
  <si>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</si>
  <si>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</si>
  <si>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</si>
  <si>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</si>
  <si>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</si>
  <si>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</si>
  <si>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</si>
  <si>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</si>
  <si>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</si>
  <si>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</si>
  <si>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</si>
  <si>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</si>
  <si>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</si>
  <si>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</si>
  <si>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</si>
  <si>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</si>
  <si>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</si>
  <si>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</si>
  <si>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</si>
  <si>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</si>
  <si>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</si>
  <si>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</si>
  <si>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</si>
  <si>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</si>
  <si>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</si>
  <si>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</si>
  <si>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</si>
  <si>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</si>
  <si>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</si>
  <si>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</si>
  <si>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</si>
  <si>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</si>
  <si>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</si>
  <si>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</si>
  <si>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</si>
  <si>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</si>
  <si>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</si>
  <si>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</si>
  <si>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</si>
  <si>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</si>
  <si>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</si>
  <si>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</si>
  <si>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</si>
  <si>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</si>
  <si>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</si>
  <si>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</si>
  <si>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</si>
  <si>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</si>
  <si>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</si>
  <si>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</si>
  <si>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</si>
  <si>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</si>
  <si>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</si>
  <si>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</si>
  <si>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</si>
  <si>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</si>
  <si>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</si>
  <si>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</si>
  <si>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</si>
  <si>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</si>
  <si>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</si>
  <si>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</si>
  <si>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</si>
  <si>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</si>
  <si>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</si>
  <si>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</si>
  <si>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</si>
  <si>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</si>
  <si>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</si>
  <si>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</si>
  <si>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</si>
  <si>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</si>
  <si>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</si>
  <si>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</si>
  <si>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</si>
  <si>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</si>
  <si>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</si>
  <si>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</si>
  <si>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</si>
  <si>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</si>
  <si>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</si>
  <si>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</si>
  <si>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</si>
  <si>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</si>
  <si>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</si>
  <si>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</si>
  <si>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</si>
  <si>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</si>
  <si>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</si>
  <si>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</si>
  <si>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</si>
  <si>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</si>
  <si>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</si>
  <si>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</si>
  <si>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</si>
  <si>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</si>
  <si>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</si>
  <si>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</si>
  <si>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</si>
  <si>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</si>
  <si>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</si>
  <si>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</si>
  <si>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</si>
  <si>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</si>
  <si>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</si>
  <si>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</si>
  <si>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</si>
  <si>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</si>
  <si>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</si>
  <si>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</si>
  <si>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</si>
  <si>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</si>
  <si>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</si>
  <si>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</si>
  <si>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</si>
  <si>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</si>
  <si>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</si>
  <si>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</si>
  <si>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</si>
  <si>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</si>
  <si>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</si>
  <si>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</si>
  <si>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</si>
  <si>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</si>
  <si>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</si>
  <si>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</si>
  <si>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</si>
  <si>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</si>
  <si>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</si>
  <si>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</si>
  <si>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</si>
  <si>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</si>
  <si>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</si>
  <si>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</si>
  <si>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</si>
  <si>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</si>
  <si>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</si>
  <si>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</si>
  <si>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</si>
  <si>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</si>
  <si>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</si>
  <si>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</si>
  <si>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</si>
  <si>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</si>
  <si>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</si>
  <si>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</si>
  <si>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</si>
  <si>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</si>
  <si>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</si>
  <si>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</si>
  <si>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</si>
  <si>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</si>
  <si>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</si>
  <si>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</si>
  <si>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</si>
  <si>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</si>
  <si>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</si>
  <si>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</si>
  <si>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</si>
  <si>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</si>
  <si>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</si>
  <si>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</si>
  <si>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</si>
  <si>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</si>
  <si>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</si>
  <si>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</si>
  <si>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</si>
  <si>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</si>
  <si>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</si>
  <si>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</si>
  <si>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</si>
  <si>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</si>
  <si>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</si>
  <si>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</si>
  <si>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</si>
  <si>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</si>
  <si>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</si>
  <si>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</si>
  <si>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</si>
  <si>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</si>
  <si>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</si>
  <si>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</si>
  <si>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</si>
  <si>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</si>
  <si>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</si>
  <si>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</si>
  <si>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</si>
  <si>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</si>
  <si>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</si>
  <si>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</si>
  <si>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</si>
  <si>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</si>
  <si>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</si>
  <si>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</si>
  <si>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</si>
  <si>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</si>
  <si>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</si>
  <si>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</si>
  <si>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</si>
  <si>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</si>
  <si>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</si>
  <si>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</si>
  <si>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</si>
  <si>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</si>
  <si>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</si>
  <si>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</si>
  <si>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</si>
  <si>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</si>
  <si>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</si>
  <si>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</si>
  <si>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</si>
  <si>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</si>
  <si>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</si>
  <si>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</si>
  <si>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</si>
  <si>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</si>
  <si>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</si>
  <si>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</si>
  <si>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</si>
  <si>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</si>
  <si>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</si>
  <si>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</si>
  <si>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</si>
  <si>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</si>
  <si>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</si>
  <si>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</si>
  <si>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</si>
  <si>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</si>
  <si>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</si>
  <si>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</si>
  <si>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</si>
  <si>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</si>
  <si>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</si>
  <si>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</si>
  <si>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</si>
  <si>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</si>
  <si>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</si>
  <si>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</si>
  <si>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</si>
  <si>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</si>
  <si>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</si>
  <si>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</si>
  <si>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</si>
  <si>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</si>
  <si>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</si>
  <si>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</si>
  <si>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</si>
  <si>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</si>
  <si>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</si>
  <si>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</si>
  <si>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</si>
  <si>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</si>
  <si>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</si>
  <si>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</si>
  <si>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</si>
  <si>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</si>
  <si>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</si>
  <si>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</si>
  <si>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</si>
  <si>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</si>
  <si>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</si>
  <si>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</si>
  <si>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</si>
  <si>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</si>
  <si>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</si>
  <si>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</si>
  <si>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</si>
  <si>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</si>
  <si>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</si>
  <si>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</si>
  <si>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</si>
  <si>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</si>
  <si>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</si>
  <si>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</si>
  <si>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</si>
  <si>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</si>
  <si>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</si>
  <si>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</si>
  <si>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</si>
  <si>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</si>
  <si>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</si>
  <si>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</si>
  <si>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</si>
  <si>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</si>
  <si>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</si>
  <si>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</si>
  <si>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</si>
  <si>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</si>
  <si>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</si>
  <si>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</si>
  <si>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</si>
  <si>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</si>
  <si>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</si>
  <si>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</si>
  <si>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</si>
  <si>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</si>
  <si>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</si>
  <si>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</si>
  <si>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</si>
  <si>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</si>
  <si>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</si>
  <si>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</si>
  <si>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</si>
  <si>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</si>
  <si>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</si>
  <si>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</si>
  <si>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</si>
  <si>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</si>
  <si>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</si>
  <si>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</si>
  <si>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</si>
  <si>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</si>
  <si>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</si>
  <si>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</si>
  <si>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</si>
  <si>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</si>
  <si>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</si>
  <si>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</si>
  <si>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</si>
  <si>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</si>
  <si>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</si>
  <si>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</si>
  <si>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</si>
  <si>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</si>
  <si>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</si>
  <si>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</si>
  <si>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</si>
  <si>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</si>
  <si>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</si>
  <si>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</si>
  <si>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</si>
  <si>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</si>
  <si>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</si>
  <si>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</si>
  <si>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</si>
  <si>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</si>
  <si>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</si>
  <si>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</si>
  <si>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</si>
  <si>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</si>
  <si>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</si>
  <si>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</si>
  <si>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</si>
  <si>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</si>
  <si>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</si>
  <si>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</si>
  <si>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</si>
  <si>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</si>
  <si>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</si>
  <si>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</si>
  <si>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</si>
  <si>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</si>
  <si>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</si>
  <si>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</si>
  <si>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</si>
  <si>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</si>
  <si>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</si>
  <si>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</si>
  <si>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</si>
  <si>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</si>
  <si>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</si>
  <si>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</si>
  <si>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</si>
  <si>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</si>
  <si>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</si>
  <si>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</si>
  <si>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</si>
  <si>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</si>
  <si>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</si>
  <si>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</si>
  <si>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</si>
  <si>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</si>
  <si>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</si>
  <si>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</si>
  <si>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</si>
  <si>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</si>
  <si>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</si>
  <si>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</si>
  <si>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</si>
  <si>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</si>
  <si>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</si>
  <si>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</si>
  <si>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</si>
  <si>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</si>
  <si>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</si>
  <si>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</si>
  <si>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</si>
  <si>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</si>
  <si>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</si>
  <si>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</si>
  <si>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</si>
  <si>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</si>
  <si>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</si>
  <si>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</si>
  <si>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</si>
  <si>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</si>
  <si>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</si>
  <si>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</si>
  <si>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</si>
  <si>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</si>
  <si>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</si>
  <si>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</si>
  <si>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</si>
  <si>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</si>
  <si>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</si>
  <si>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</si>
  <si>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</si>
  <si>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</si>
  <si>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</si>
  <si>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</si>
  <si>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</si>
  <si>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</si>
  <si>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</si>
  <si>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</si>
  <si>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</si>
  <si>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</si>
  <si>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</si>
  <si>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</si>
  <si>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</si>
  <si>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</si>
  <si>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</si>
  <si>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</si>
  <si>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</si>
  <si>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</si>
  <si>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</si>
  <si>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</si>
  <si>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</si>
  <si>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</si>
  <si>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</si>
  <si>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</si>
  <si>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</si>
  <si>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</si>
  <si>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</si>
  <si>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</si>
  <si>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</si>
  <si>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</si>
  <si>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</si>
  <si>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</si>
  <si>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</si>
  <si>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</si>
  <si>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</si>
  <si>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</si>
  <si>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</si>
  <si>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</si>
  <si>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</si>
  <si>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</si>
  <si>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</si>
  <si>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</si>
  <si>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</si>
  <si>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</si>
  <si>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</si>
  <si>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</si>
  <si>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</si>
  <si>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</si>
  <si>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</si>
  <si>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</si>
  <si>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</si>
  <si>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</si>
  <si>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</si>
  <si>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</si>
  <si>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</si>
  <si>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</si>
  <si>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</si>
  <si>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</si>
  <si>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</si>
  <si>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</si>
  <si>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</si>
  <si>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</si>
  <si>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</si>
  <si>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</si>
  <si>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</si>
  <si>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</si>
  <si>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</si>
  <si>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</si>
  <si>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</si>
  <si>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</si>
  <si>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</si>
  <si>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</si>
  <si>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</si>
  <si>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</si>
  <si>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</si>
  <si>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</si>
  <si>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</si>
  <si>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</si>
  <si>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</si>
  <si>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</si>
  <si>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</si>
  <si>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</si>
  <si>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</si>
  <si>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</si>
  <si>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</si>
  <si>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</si>
  <si>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</si>
  <si>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</si>
  <si>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</si>
  <si>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</si>
  <si>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</si>
  <si>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</si>
  <si>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</si>
  <si>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</si>
  <si>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</si>
  <si>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</si>
  <si>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</si>
  <si>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</si>
  <si>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</si>
  <si>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</si>
  <si>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</si>
  <si>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</si>
  <si>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</si>
  <si>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</si>
  <si>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</si>
  <si>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</si>
  <si>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</si>
  <si>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</si>
  <si>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</si>
  <si>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</si>
  <si>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</si>
  <si>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</si>
  <si>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</si>
  <si>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</si>
  <si>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</si>
  <si>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</si>
  <si>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</si>
  <si>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</si>
  <si>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</si>
  <si>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</si>
  <si>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</si>
  <si>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</si>
  <si>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</si>
  <si>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</si>
  <si>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</si>
  <si>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</si>
  <si>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</si>
  <si>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</si>
  <si>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</si>
  <si>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</si>
  <si>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</si>
  <si>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</si>
  <si>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</si>
  <si>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</si>
  <si>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</si>
  <si>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</si>
  <si>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</si>
  <si>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</si>
  <si>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</si>
  <si>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</si>
  <si>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</si>
  <si>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</si>
  <si>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</si>
  <si>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</si>
  <si>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</si>
  <si>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</si>
  <si>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</si>
  <si>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</si>
  <si>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</si>
  <si>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</si>
  <si>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</si>
  <si>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</si>
  <si>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</si>
  <si>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</si>
  <si>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</si>
  <si>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</si>
  <si>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</si>
  <si>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</si>
  <si>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</si>
  <si>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</si>
  <si>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</si>
  <si>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</si>
  <si>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</si>
  <si>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</si>
  <si>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</si>
  <si>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</si>
  <si>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</si>
  <si>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</si>
  <si>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</si>
  <si>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</si>
  <si>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</si>
  <si>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</si>
  <si>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</si>
  <si>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</si>
  <si>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</si>
  <si>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</si>
  <si>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</si>
  <si>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</si>
  <si>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</si>
  <si>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</si>
  <si>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</si>
  <si>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</si>
  <si>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</si>
  <si>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</si>
  <si>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</si>
  <si>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</si>
  <si>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</si>
  <si>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</si>
  <si>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</si>
  <si>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</si>
  <si>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</si>
  <si>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</si>
  <si>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</si>
  <si>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</si>
  <si>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</si>
  <si>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</si>
  <si>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</si>
  <si>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</si>
  <si>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</si>
  <si>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</si>
  <si>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</si>
  <si>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</si>
  <si>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</si>
  <si>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</si>
  <si>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</si>
  <si>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</si>
  <si>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</si>
  <si>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</si>
  <si>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</si>
  <si>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</si>
  <si>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</si>
  <si>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</si>
  <si>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</si>
  <si>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</si>
  <si>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</si>
  <si>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</si>
  <si>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</si>
  <si>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</si>
  <si>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</si>
  <si>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</si>
  <si>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</si>
  <si>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</si>
  <si>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</si>
  <si>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</si>
  <si>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</si>
  <si>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</si>
  <si>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</si>
  <si>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</si>
  <si>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</si>
  <si>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</si>
  <si>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</si>
  <si>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</si>
  <si>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</si>
  <si>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</si>
  <si>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</si>
  <si>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</si>
  <si>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</si>
  <si>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</si>
  <si>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</si>
  <si>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</si>
  <si>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</si>
  <si>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</si>
  <si>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</si>
  <si>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</si>
  <si>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</si>
  <si>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</si>
  <si>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</si>
  <si>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</si>
  <si>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</si>
  <si>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</si>
  <si>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</si>
  <si>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</si>
  <si>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</si>
  <si>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</si>
  <si>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</si>
  <si>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</si>
  <si>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</si>
  <si>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</si>
  <si>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</si>
  <si>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</si>
  <si>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</si>
  <si>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</si>
  <si>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</si>
  <si>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</si>
  <si>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</si>
  <si>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</si>
  <si>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</si>
  <si>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</si>
  <si>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</si>
  <si>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</si>
  <si>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</si>
  <si>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</si>
  <si>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</si>
  <si>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</si>
  <si>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</si>
  <si>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</si>
  <si>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</si>
  <si>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</si>
  <si>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</si>
  <si>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</si>
  <si>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</si>
  <si>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</si>
  <si>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</si>
  <si>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</si>
  <si>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</si>
  <si>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</si>
  <si>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</si>
  <si>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</si>
  <si>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</si>
  <si>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</si>
  <si>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</si>
  <si>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</si>
  <si>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</si>
  <si>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</si>
  <si>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</si>
  <si>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</si>
  <si>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</si>
  <si>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</si>
  <si>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</si>
  <si>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</si>
  <si>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</si>
  <si>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</si>
  <si>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</si>
  <si>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</si>
  <si>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</si>
  <si>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</si>
  <si>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</si>
  <si>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</si>
  <si>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</si>
  <si>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</si>
  <si>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</si>
  <si>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</si>
  <si>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</si>
  <si>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</si>
  <si>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</si>
  <si>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</si>
  <si>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</si>
  <si>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</si>
  <si>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</si>
  <si>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</si>
  <si>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</si>
  <si>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</si>
  <si>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</si>
  <si>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</si>
  <si>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</si>
  <si>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</si>
  <si>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</si>
  <si>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</si>
  <si>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</si>
  <si>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</si>
  <si>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</si>
  <si>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</si>
  <si>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</si>
  <si>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</si>
  <si>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</si>
  <si>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</si>
  <si>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</si>
  <si>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</si>
  <si>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</si>
  <si>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</si>
  <si>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</si>
  <si>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</si>
  <si>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</si>
  <si>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</si>
  <si>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</si>
  <si>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</si>
  <si>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</si>
  <si>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</si>
  <si>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</si>
  <si>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</si>
  <si>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</si>
  <si>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</si>
  <si>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</si>
  <si>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</si>
  <si>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</si>
  <si>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</si>
  <si>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</si>
  <si>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</si>
  <si>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</si>
  <si>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</si>
  <si>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</si>
  <si>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</si>
  <si>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</si>
  <si>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</si>
  <si>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</si>
  <si>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</si>
  <si>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</si>
  <si>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</si>
  <si>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</si>
  <si>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</si>
  <si>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</si>
  <si>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</si>
  <si>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</si>
  <si>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</si>
  <si>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</si>
  <si>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</si>
  <si>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</si>
  <si>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</si>
  <si>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</si>
  <si>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</si>
  <si>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</si>
  <si>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</si>
  <si>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</si>
  <si>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</si>
  <si>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</si>
  <si>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</si>
  <si>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</si>
  <si>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</si>
  <si>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</si>
  <si>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</si>
  <si>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</si>
  <si>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</si>
  <si>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</si>
  <si>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</si>
  <si>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</si>
  <si>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</si>
  <si>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</si>
  <si>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</si>
  <si>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</si>
  <si>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</si>
  <si>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</si>
  <si>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</si>
  <si>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</si>
  <si>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</si>
  <si>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</si>
  <si>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</si>
  <si>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</si>
  <si>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</si>
  <si>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</si>
  <si>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</si>
  <si>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</si>
  <si>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</si>
  <si>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</si>
  <si>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</si>
  <si>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</si>
  <si>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</si>
  <si>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</si>
  <si>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</si>
  <si>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</si>
  <si>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</si>
  <si>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</si>
  <si>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</si>
  <si>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</si>
  <si>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</si>
  <si>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</si>
  <si>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</si>
  <si>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</si>
  <si>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</si>
  <si>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</si>
  <si>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</si>
  <si>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</si>
  <si>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</si>
  <si>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</si>
  <si>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</si>
  <si>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</si>
  <si>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</si>
  <si>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</si>
  <si>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</si>
  <si>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</si>
  <si>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</si>
  <si>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</si>
  <si>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</si>
  <si>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</si>
  <si>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</si>
  <si>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</si>
  <si>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</si>
  <si>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</si>
  <si>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</si>
  <si>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</si>
  <si>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</si>
  <si>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</si>
  <si>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</si>
  <si>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</si>
  <si>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</si>
  <si>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</si>
  <si>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</si>
  <si>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</si>
  <si>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</si>
  <si>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</si>
  <si>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</si>
  <si>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</si>
  <si>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</si>
  <si>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</si>
  <si>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</si>
  <si>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</si>
  <si>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</si>
  <si>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</si>
  <si>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</si>
  <si>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</si>
  <si>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</si>
  <si>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</si>
  <si>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</si>
  <si>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</si>
  <si>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</si>
  <si>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</si>
  <si>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</si>
  <si>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</si>
  <si>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</si>
  <si>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</si>
  <si>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</si>
  <si>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</si>
  <si>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</si>
  <si>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</si>
  <si>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</si>
  <si>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</si>
  <si>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</si>
  <si>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</si>
  <si>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</si>
  <si>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</si>
  <si>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</si>
  <si>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</si>
  <si>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</si>
  <si>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</si>
  <si>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</si>
  <si>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</si>
  <si>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</si>
  <si>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</si>
  <si>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</si>
  <si>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</si>
  <si>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</si>
  <si>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</si>
  <si>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</si>
  <si>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</si>
  <si>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</si>
  <si>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</si>
  <si>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</si>
  <si>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</si>
  <si>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</si>
  <si>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</si>
  <si>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</si>
  <si>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</si>
  <si>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</si>
  <si>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</si>
  <si>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</si>
  <si>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</si>
  <si>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</si>
  <si>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</si>
  <si>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</si>
  <si>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</si>
  <si>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</si>
  <si>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</si>
  <si>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</si>
  <si>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</si>
  <si>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</si>
  <si>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</si>
  <si>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</si>
  <si>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</si>
  <si>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</si>
  <si>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</si>
  <si>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</si>
  <si>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</si>
  <si>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</si>
  <si>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</si>
  <si>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</si>
  <si>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</si>
  <si>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</si>
  <si>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</si>
  <si>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</si>
  <si>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</si>
  <si>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</si>
  <si>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</si>
  <si>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</si>
  <si>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</si>
  <si>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</si>
  <si>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</si>
  <si>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</si>
  <si>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</si>
  <si>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</si>
  <si>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</si>
  <si>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</si>
  <si>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</si>
  <si>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</si>
  <si>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</si>
  <si>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</si>
  <si>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</si>
  <si>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</si>
  <si>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</si>
  <si>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</si>
  <si>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</si>
  <si>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</si>
  <si>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</si>
  <si>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</si>
  <si>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</si>
  <si>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</si>
  <si>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</si>
  <si>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</si>
  <si>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</si>
  <si>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</si>
  <si>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</si>
  <si>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</si>
  <si>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</si>
  <si>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</si>
  <si>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</si>
  <si>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</si>
  <si>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</si>
  <si>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</si>
  <si>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</si>
  <si>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</si>
  <si>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</si>
  <si>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</si>
  <si>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</si>
  <si>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</si>
  <si>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</si>
  <si>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</si>
  <si>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</si>
  <si>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</si>
  <si>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</si>
  <si>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</si>
  <si>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</si>
  <si>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</si>
  <si>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</si>
  <si>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</si>
  <si>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</si>
  <si>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</si>
  <si>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</si>
  <si>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</si>
  <si>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</si>
  <si>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</si>
  <si>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</si>
  <si>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</si>
  <si>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</si>
  <si>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</si>
  <si>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</si>
  <si>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</si>
  <si>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</si>
  <si>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</si>
  <si>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</si>
  <si>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</si>
  <si>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</si>
  <si>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</si>
  <si>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</si>
  <si>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</si>
  <si>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</si>
  <si>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</si>
  <si>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</si>
  <si>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</si>
  <si>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</si>
  <si>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</si>
  <si>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</si>
  <si>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</si>
  <si>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</si>
  <si>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</si>
  <si>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</si>
  <si>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</si>
  <si>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</si>
  <si>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</si>
  <si>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</si>
  <si>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</si>
  <si>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</si>
  <si>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</si>
  <si>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</si>
  <si>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</si>
  <si>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</si>
  <si>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</si>
  <si>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</si>
  <si>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</si>
  <si>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</si>
  <si>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</si>
  <si>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</si>
  <si>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</si>
  <si>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</si>
  <si>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</si>
  <si>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</si>
  <si>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</si>
  <si>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</si>
  <si>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</si>
  <si>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</si>
  <si>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</si>
  <si>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</si>
  <si>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</si>
  <si>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</si>
  <si>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</si>
  <si>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</si>
  <si>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</si>
  <si>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</si>
  <si>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</si>
  <si>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</si>
  <si>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</si>
  <si>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</si>
  <si>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</si>
  <si>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</si>
  <si>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</si>
  <si>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</si>
  <si>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</si>
  <si>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</si>
  <si>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</si>
  <si>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</si>
  <si>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</si>
  <si>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</si>
  <si>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</si>
  <si>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</si>
  <si>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</si>
  <si>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</si>
  <si>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</si>
  <si>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</si>
  <si>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</si>
  <si>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</si>
  <si>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</si>
  <si>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</si>
  <si>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</si>
  <si>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</si>
  <si>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</si>
  <si>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</si>
  <si>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</si>
  <si>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</si>
  <si>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</si>
  <si>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</si>
  <si>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</si>
  <si>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</si>
  <si>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</si>
  <si>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</si>
  <si>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</si>
  <si>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</si>
  <si>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</si>
  <si>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</si>
  <si>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</si>
  <si>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</si>
  <si>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</si>
  <si>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</si>
  <si>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</si>
  <si>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</si>
  <si>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</si>
  <si>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</si>
  <si>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</si>
  <si>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</si>
  <si>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</si>
  <si>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</si>
  <si>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</si>
  <si>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</si>
  <si>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</si>
  <si>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</si>
  <si>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</si>
  <si>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</si>
  <si>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</si>
  <si>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</si>
  <si>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</si>
  <si>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</si>
  <si>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</si>
  <si>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</si>
  <si>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</si>
  <si>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</si>
  <si>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</si>
  <si>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</si>
  <si>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</si>
  <si>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</si>
  <si>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</si>
  <si>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</si>
  <si>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</si>
  <si>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</si>
  <si>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</si>
  <si>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</si>
  <si>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</si>
  <si>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</si>
  <si>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</si>
  <si>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</si>
  <si>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</si>
  <si>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</si>
  <si>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</si>
  <si>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</si>
  <si>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</si>
  <si>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</si>
  <si>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</si>
  <si>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</si>
  <si>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</si>
  <si>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</si>
  <si>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</si>
  <si>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</si>
  <si>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</si>
  <si>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</si>
  <si>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</si>
  <si>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</si>
  <si>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</si>
  <si>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</si>
  <si>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</si>
  <si>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</si>
  <si>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</si>
  <si>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</si>
  <si>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</si>
  <si>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</si>
  <si>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</si>
  <si>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</si>
  <si>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</si>
  <si>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</si>
  <si>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</si>
  <si>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</si>
  <si>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</si>
  <si>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</si>
  <si>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</si>
  <si>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</si>
  <si>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</si>
  <si>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</si>
  <si>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</si>
  <si>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</si>
  <si>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</si>
  <si>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</si>
  <si>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</si>
  <si>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</si>
  <si>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</si>
  <si>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</si>
  <si>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</si>
  <si>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</si>
  <si>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</si>
  <si>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</si>
  <si>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</si>
  <si>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</si>
  <si>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</si>
  <si>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</si>
  <si>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</si>
  <si>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</si>
  <si>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</si>
  <si>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</si>
  <si>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</si>
  <si>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</si>
  <si>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</si>
  <si>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</si>
  <si>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</si>
  <si>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</si>
  <si>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</si>
  <si>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</si>
  <si>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</si>
  <si>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</si>
  <si>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</si>
  <si>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</si>
  <si>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</si>
  <si>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</si>
  <si>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</si>
  <si>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</si>
  <si>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</si>
  <si>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</si>
  <si>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</si>
  <si>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</si>
  <si>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</si>
  <si>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</si>
  <si>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</si>
  <si>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</si>
  <si>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</si>
  <si>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</si>
  <si>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</si>
  <si>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</si>
  <si>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</si>
  <si>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</si>
  <si>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</si>
  <si>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</si>
  <si>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</si>
  <si>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</si>
  <si>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</si>
  <si>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</si>
  <si>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</si>
  <si>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</si>
  <si>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</si>
  <si>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</si>
  <si>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</si>
  <si>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</si>
  <si>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</si>
  <si>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</si>
  <si>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</si>
  <si>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</si>
  <si>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</si>
  <si>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</si>
  <si>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</si>
  <si>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</si>
  <si>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</si>
  <si>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</si>
  <si>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</si>
  <si>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</si>
  <si>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</si>
  <si>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</si>
  <si>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</si>
  <si>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</si>
  <si>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</si>
  <si>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</si>
  <si>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</si>
  <si>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</si>
  <si>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</si>
  <si>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</si>
  <si>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</si>
  <si>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</si>
  <si>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</si>
  <si>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</si>
  <si>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</si>
  <si>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</si>
  <si>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</si>
  <si>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</si>
  <si>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</si>
  <si>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</si>
  <si>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</si>
  <si>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</si>
  <si>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</si>
  <si>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</si>
  <si>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</si>
  <si>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</si>
  <si>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</si>
  <si>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</si>
  <si>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</si>
  <si>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</si>
  <si>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</si>
  <si>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</si>
  <si>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</si>
  <si>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</si>
  <si>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</si>
  <si>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</si>
  <si>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</si>
  <si>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</si>
  <si>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</si>
  <si>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</si>
  <si>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</si>
  <si>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</si>
  <si>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</si>
  <si>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</si>
  <si>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</si>
  <si>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</si>
  <si>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</si>
  <si>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</si>
  <si>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</si>
  <si>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</si>
  <si>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</si>
  <si>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</si>
  <si>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</si>
  <si>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</si>
  <si>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</si>
  <si>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</si>
  <si>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</si>
  <si>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</si>
  <si>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</si>
  <si>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</si>
  <si>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</si>
  <si>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</si>
  <si>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</si>
  <si>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</si>
  <si>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</si>
  <si>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</si>
  <si>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</si>
  <si>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</si>
  <si>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</si>
  <si>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</si>
  <si>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</si>
  <si>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</si>
  <si>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</si>
  <si>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</si>
  <si>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</si>
  <si>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</si>
  <si>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</si>
  <si>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</si>
  <si>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</si>
  <si>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</si>
  <si>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</si>
  <si>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</si>
  <si>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</si>
  <si>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</si>
  <si>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</si>
  <si>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</si>
  <si>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</si>
  <si>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</si>
  <si>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</si>
  <si>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</si>
  <si>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</si>
  <si>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</si>
  <si>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</si>
  <si>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</si>
  <si>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</si>
  <si>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</si>
  <si>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</si>
  <si>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</si>
  <si>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</si>
  <si>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</si>
  <si>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</si>
  <si>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</si>
  <si>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</si>
  <si>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</si>
  <si>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</si>
  <si>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</si>
  <si>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</si>
  <si>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</si>
  <si>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</si>
  <si>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</si>
  <si>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</si>
  <si>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</si>
  <si>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</si>
  <si>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</si>
  <si>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</si>
  <si>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</si>
  <si>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</si>
  <si>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</si>
  <si>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</si>
  <si>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</si>
  <si>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</si>
  <si>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</si>
  <si>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</si>
  <si>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</si>
  <si>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</si>
  <si>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</si>
  <si>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</si>
  <si>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</si>
  <si>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</si>
  <si>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</si>
  <si>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</si>
  <si>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</si>
  <si>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</si>
  <si>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</si>
  <si>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</si>
  <si>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</si>
  <si>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</si>
  <si>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</si>
  <si>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</si>
  <si>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</si>
  <si>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</si>
  <si>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</si>
  <si>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</si>
  <si>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</si>
  <si>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</si>
  <si>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</si>
  <si>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</si>
  <si>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</si>
  <si>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</si>
  <si>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</si>
  <si>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</si>
  <si>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</si>
  <si>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</si>
  <si>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</si>
  <si>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</si>
  <si>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</si>
  <si>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</si>
  <si>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</si>
  <si>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</si>
  <si>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</si>
  <si>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</si>
  <si>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</si>
  <si>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</si>
  <si>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</si>
  <si>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</si>
  <si>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</si>
  <si>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</si>
  <si>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</si>
  <si>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</si>
  <si>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</si>
  <si>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</si>
  <si>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</si>
  <si>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</si>
  <si>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</si>
  <si>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</si>
  <si>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</si>
  <si>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</si>
  <si>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</si>
  <si>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</si>
  <si>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</si>
  <si>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</si>
  <si>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</si>
  <si>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</si>
  <si>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</si>
  <si>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</si>
  <si>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</si>
  <si>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</si>
  <si>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</si>
  <si>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</si>
  <si>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</si>
  <si>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</si>
  <si>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</si>
  <si>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</si>
  <si>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</si>
  <si>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</si>
  <si>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</si>
  <si>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</si>
  <si>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</si>
  <si>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</si>
  <si>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</si>
  <si>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</si>
  <si>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</si>
  <si>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</si>
  <si>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</si>
  <si>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</si>
  <si>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</si>
  <si>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</si>
  <si>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</si>
  <si>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</si>
  <si>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</si>
  <si>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</si>
  <si>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</si>
  <si>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</si>
  <si>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</si>
  <si>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</si>
  <si>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</si>
  <si>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</si>
  <si>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</si>
  <si>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</si>
  <si>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</si>
  <si>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</si>
  <si>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</si>
  <si>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</si>
  <si>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</si>
  <si>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</si>
  <si>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</si>
  <si>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</si>
  <si>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</si>
  <si>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</si>
  <si>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</si>
  <si>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</si>
  <si>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</si>
  <si>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</si>
  <si>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</si>
  <si>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</si>
  <si>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</si>
  <si>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</si>
  <si>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</si>
  <si>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</si>
  <si>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</si>
  <si>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</si>
  <si>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</si>
  <si>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</si>
  <si>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</si>
  <si>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</si>
  <si>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</si>
  <si>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</si>
  <si>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</si>
  <si>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</si>
  <si>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</si>
  <si>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</si>
  <si>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</si>
  <si>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</si>
  <si>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</si>
  <si>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</si>
  <si>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</si>
  <si>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</si>
  <si>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</si>
  <si>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</si>
  <si>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</si>
  <si>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</si>
  <si>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</si>
  <si>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</si>
  <si>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</si>
  <si>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</si>
  <si>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</si>
  <si>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</si>
  <si>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</si>
  <si>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</si>
  <si>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</si>
  <si>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</si>
  <si>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</si>
  <si>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</si>
  <si>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</si>
  <si>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</si>
  <si>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</si>
  <si>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</si>
  <si>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</si>
  <si>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</si>
  <si>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</si>
  <si>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</si>
  <si>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</si>
  <si>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</si>
  <si>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</si>
  <si>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</si>
  <si>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</si>
  <si>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</si>
  <si>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</si>
  <si>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</si>
  <si>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</si>
  <si>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</si>
  <si>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</si>
  <si>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</si>
  <si>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</si>
  <si>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</si>
  <si>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</si>
  <si>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</si>
  <si>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</si>
  <si>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</si>
  <si>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</si>
  <si>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</si>
  <si>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</si>
  <si>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</si>
  <si>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</si>
  <si>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</si>
  <si>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</si>
  <si>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</si>
  <si>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</si>
  <si>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</si>
  <si>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</si>
  <si>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</si>
  <si>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</si>
  <si>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</si>
  <si>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</si>
  <si>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</si>
  <si>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</si>
  <si>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</si>
  <si>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</si>
  <si>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</si>
  <si>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</si>
  <si>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</si>
  <si>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</si>
  <si>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</si>
  <si>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</si>
  <si>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</si>
  <si>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</si>
  <si>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</si>
  <si>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</si>
  <si>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</si>
  <si>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</si>
  <si>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</si>
  <si>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</si>
  <si>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</si>
  <si>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</si>
  <si>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</si>
  <si>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</si>
  <si>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</si>
  <si>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</si>
  <si>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</si>
  <si>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</si>
  <si>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</si>
  <si>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</si>
  <si>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</si>
  <si>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</si>
  <si>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</si>
  <si>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</si>
  <si>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</si>
  <si>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</si>
  <si>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</si>
  <si>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</si>
  <si>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</si>
  <si>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</si>
  <si>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</si>
  <si>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</si>
  <si>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</si>
  <si>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</si>
  <si>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</si>
  <si>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</si>
  <si>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</si>
  <si>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</si>
  <si>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</si>
  <si>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</si>
  <si>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</si>
  <si>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</si>
  <si>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</si>
  <si>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</si>
  <si>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</si>
  <si>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</si>
  <si>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</si>
  <si>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</si>
  <si>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</si>
  <si>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</si>
  <si>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</si>
  <si>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</si>
  <si>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</si>
  <si>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</si>
  <si>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</si>
  <si>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</si>
  <si>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</si>
  <si>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</si>
  <si>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</si>
  <si>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</si>
  <si>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</si>
  <si>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</si>
  <si>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</si>
  <si>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</si>
  <si>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</si>
  <si>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</si>
  <si>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</si>
  <si>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</si>
  <si>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</si>
  <si>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</si>
  <si>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</si>
  <si>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</si>
  <si>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</si>
  <si>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</si>
  <si>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</si>
  <si>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</si>
  <si>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</si>
  <si>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</si>
  <si>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</si>
  <si>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</si>
  <si>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</si>
  <si>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</si>
  <si>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</si>
  <si>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</si>
  <si>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</si>
  <si>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</si>
  <si>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</si>
  <si>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</si>
  <si>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</si>
  <si>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</si>
  <si>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</si>
  <si>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</si>
  <si>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</si>
  <si>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</si>
  <si>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</si>
  <si>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</si>
  <si>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</si>
  <si>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</si>
  <si>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</si>
  <si>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</si>
  <si>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</si>
  <si>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</si>
  <si>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</si>
  <si>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</si>
  <si>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</si>
  <si>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</si>
  <si>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</si>
  <si>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</si>
  <si>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</si>
  <si>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</si>
  <si>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</si>
  <si>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</si>
  <si>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</si>
  <si>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</si>
  <si>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</si>
  <si>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</si>
  <si>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</si>
  <si>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</si>
  <si>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</si>
  <si>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</si>
  <si>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</si>
  <si>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</si>
  <si>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</si>
  <si>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</si>
  <si>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</si>
  <si>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</si>
  <si>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</si>
  <si>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</si>
  <si>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</si>
  <si>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</si>
  <si>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</si>
  <si>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</si>
  <si>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</si>
  <si>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</si>
  <si>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</si>
  <si>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</si>
  <si>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</si>
  <si>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</si>
  <si>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</si>
  <si>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</si>
  <si>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</si>
  <si>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</si>
  <si>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</si>
  <si>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</si>
  <si>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</si>
  <si>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</si>
  <si>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</si>
  <si>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</si>
  <si>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</si>
  <si>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</si>
  <si>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</si>
  <si>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</si>
  <si>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</si>
  <si>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</si>
  <si>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</si>
  <si>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</si>
  <si>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</si>
  <si>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</si>
  <si>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</si>
  <si>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</si>
  <si>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</si>
  <si>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</si>
  <si>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</si>
  <si>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</si>
  <si>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</si>
  <si>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</si>
  <si>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</si>
  <si>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</si>
  <si>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</si>
  <si>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</si>
  <si>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</si>
  <si>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</si>
  <si>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</si>
  <si>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</si>
  <si>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</si>
  <si>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</si>
  <si>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</si>
  <si>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</si>
  <si>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</si>
  <si>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</si>
  <si>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</si>
  <si>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</si>
  <si>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</si>
  <si>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</si>
  <si>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</si>
  <si>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</si>
  <si>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</si>
  <si>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</si>
  <si>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</si>
  <si>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</si>
  <si>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</si>
  <si>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</si>
  <si>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</si>
  <si>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</si>
  <si>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</si>
  <si>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</si>
  <si>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</si>
  <si>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</si>
  <si>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</si>
  <si>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</si>
  <si>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</si>
  <si>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</si>
  <si>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</si>
  <si>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</si>
  <si>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</si>
  <si>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</si>
  <si>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</si>
  <si>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</si>
  <si>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</si>
  <si>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</si>
  <si>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</si>
  <si>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</si>
  <si>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</si>
  <si>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</si>
  <si>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</si>
  <si>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</si>
  <si>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</si>
  <si>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</si>
  <si>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</si>
  <si>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</si>
  <si>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</si>
  <si>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</si>
  <si>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</si>
  <si>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</si>
  <si>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</si>
  <si>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</si>
  <si>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</si>
  <si>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</si>
  <si>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</si>
  <si>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</si>
  <si>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</si>
  <si>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</si>
  <si>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</si>
  <si>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</si>
  <si>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</si>
  <si>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</si>
  <si>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</si>
  <si>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</si>
  <si>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</si>
  <si>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</si>
  <si>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</si>
  <si>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</si>
  <si>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</si>
  <si>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</si>
  <si>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</si>
  <si>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</si>
  <si>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</si>
  <si>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</si>
  <si>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</si>
  <si>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</si>
  <si>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</si>
  <si>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</si>
  <si>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</si>
  <si>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</si>
  <si>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</si>
  <si>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</si>
  <si>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</si>
  <si>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</si>
  <si>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</si>
  <si>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</si>
  <si>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</si>
  <si>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</si>
  <si>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</si>
  <si>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</si>
  <si>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</si>
  <si>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</si>
  <si>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</si>
  <si>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</si>
  <si>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</si>
  <si>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</si>
  <si>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</si>
  <si>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</si>
  <si>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</si>
  <si>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</si>
  <si>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</si>
  <si>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</si>
  <si>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</si>
  <si>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</si>
  <si>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</si>
  <si>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</si>
  <si>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</si>
  <si>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</si>
  <si>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</si>
  <si>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</si>
  <si>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</si>
  <si>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</si>
  <si>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</si>
  <si>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</si>
  <si>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</si>
  <si>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</si>
  <si>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</si>
  <si>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</si>
  <si>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</si>
  <si>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</si>
  <si>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</si>
  <si>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</si>
  <si>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</si>
  <si>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</si>
  <si>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</si>
  <si>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</si>
  <si>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</si>
  <si>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</si>
  <si>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</si>
  <si>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</si>
  <si>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</si>
  <si>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</si>
  <si>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</si>
  <si>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</si>
  <si>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</si>
  <si>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</si>
  <si>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</si>
  <si>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</si>
  <si>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</si>
  <si>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</si>
  <si>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</si>
  <si>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</si>
  <si>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</si>
  <si>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</si>
  <si>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</si>
  <si>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</si>
  <si>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</si>
  <si>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</si>
  <si>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</si>
  <si>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</si>
  <si>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</si>
  <si>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</si>
  <si>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</si>
  <si>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</si>
  <si>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</si>
  <si>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</si>
  <si>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</si>
  <si>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</si>
  <si>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</si>
  <si>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</si>
  <si>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</si>
  <si>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</si>
  <si>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</si>
  <si>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</si>
  <si>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</si>
  <si>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</si>
  <si>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</si>
  <si>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</si>
  <si>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</si>
  <si>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</si>
  <si>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</si>
  <si>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</si>
  <si>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</si>
  <si>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</si>
  <si>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</si>
  <si>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</si>
  <si>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</si>
  <si>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</si>
  <si>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</si>
  <si>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</si>
  <si>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</si>
  <si>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</si>
  <si>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</si>
  <si>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</si>
  <si>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</si>
  <si>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</si>
  <si>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</si>
  <si>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</si>
  <si>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</si>
  <si>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</si>
  <si>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</si>
  <si>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</si>
  <si>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</si>
  <si>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</si>
  <si>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</si>
  <si>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</si>
  <si>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</si>
  <si>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</si>
  <si>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</si>
  <si>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</si>
  <si>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</si>
  <si>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</si>
  <si>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</si>
  <si>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</si>
  <si>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</si>
  <si>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</si>
  <si>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</si>
  <si>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</si>
  <si>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</si>
  <si>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</si>
  <si>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</si>
  <si>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</si>
  <si>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</si>
  <si>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</si>
  <si>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</si>
  <si>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</si>
  <si>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</si>
  <si>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</si>
  <si>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</si>
  <si>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</si>
  <si>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</si>
  <si>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</si>
  <si>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</si>
  <si>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</si>
  <si>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</si>
  <si>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</si>
  <si>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</si>
  <si>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</si>
  <si>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</si>
  <si>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</si>
  <si>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</si>
  <si>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</si>
  <si>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</si>
  <si>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</si>
  <si>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</si>
  <si>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</si>
  <si>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</si>
  <si>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</si>
  <si>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</si>
  <si>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</si>
  <si>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</si>
  <si>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</si>
  <si>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</si>
  <si>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</si>
  <si>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</si>
  <si>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</si>
  <si>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</si>
  <si>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</si>
  <si>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</si>
  <si>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</si>
  <si>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</si>
  <si>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</si>
  <si>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</si>
  <si>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</si>
  <si>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</si>
  <si>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</si>
  <si>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</si>
  <si>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</si>
  <si>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</si>
  <si>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</si>
  <si>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</si>
  <si>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</si>
  <si>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</si>
  <si>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</si>
  <si>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</si>
  <si>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</si>
  <si>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</si>
  <si>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</si>
  <si>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</si>
  <si>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</si>
  <si>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</si>
  <si>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</si>
  <si>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</si>
  <si>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</si>
  <si>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</si>
  <si>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</si>
  <si>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</si>
  <si>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</si>
  <si>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</si>
  <si>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</si>
  <si>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</si>
  <si>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</si>
  <si>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</si>
  <si>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</si>
  <si>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</si>
  <si>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</si>
  <si>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</si>
  <si>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</si>
  <si>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</si>
  <si>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</si>
  <si>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</si>
  <si>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</si>
  <si>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</si>
  <si>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</si>
  <si>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</si>
  <si>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</si>
  <si>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</si>
  <si>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</si>
  <si>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</si>
  <si>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</si>
  <si>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</si>
  <si>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</si>
  <si>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</si>
  <si>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</si>
  <si>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</si>
  <si>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</si>
  <si>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</si>
  <si>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</si>
  <si>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</si>
  <si>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</si>
  <si>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</si>
  <si>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</si>
  <si>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</si>
  <si>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</si>
  <si>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</si>
  <si>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</si>
  <si>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</si>
  <si>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</si>
  <si>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</si>
  <si>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</si>
  <si>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</si>
  <si>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</si>
  <si>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</si>
  <si>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</si>
  <si>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</si>
  <si>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</si>
  <si>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</si>
  <si>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</si>
  <si>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</si>
  <si>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</si>
  <si>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</si>
  <si>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</si>
  <si>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</si>
  <si>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</si>
  <si>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</si>
  <si>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</si>
  <si>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</si>
  <si>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</si>
  <si>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</si>
  <si>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</si>
  <si>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</si>
  <si>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</si>
  <si>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</si>
  <si>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</si>
  <si>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</si>
  <si>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</si>
  <si>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</si>
  <si>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</si>
  <si>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</si>
  <si>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</si>
  <si>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</si>
  <si>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</si>
  <si>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</si>
  <si>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</si>
  <si>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</si>
  <si>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</si>
  <si>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</si>
  <si>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</si>
  <si>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</si>
  <si>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</si>
  <si>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</si>
  <si>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</si>
  <si>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</si>
  <si>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</si>
  <si>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</si>
  <si>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</si>
  <si>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</si>
  <si>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</si>
  <si>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</si>
  <si>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</si>
  <si>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</si>
  <si>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</si>
  <si>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</si>
  <si>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</si>
  <si>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</si>
  <si>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</si>
  <si>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</si>
  <si>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</si>
  <si>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</si>
  <si>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</si>
  <si>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</si>
  <si>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</si>
  <si>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</si>
  <si>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</si>
  <si>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</si>
  <si>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</si>
  <si>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</si>
  <si>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</si>
  <si>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</si>
  <si>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</si>
  <si>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</si>
  <si>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</si>
  <si>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</si>
  <si>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</si>
  <si>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</si>
  <si>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</si>
  <si>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</si>
  <si>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</si>
  <si>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</si>
  <si>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</si>
  <si>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</si>
  <si>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</si>
  <si>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</si>
  <si>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</si>
  <si>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</si>
  <si>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</si>
  <si>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</si>
  <si>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</si>
  <si>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</si>
  <si>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</si>
  <si>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</si>
  <si>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</si>
  <si>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</si>
  <si>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</si>
  <si>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</si>
  <si>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</si>
  <si>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</si>
  <si>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</si>
  <si>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</si>
  <si>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</si>
  <si>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</si>
  <si>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</si>
  <si>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</si>
  <si>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</si>
  <si>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</si>
  <si>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</si>
  <si>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</si>
  <si>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</si>
  <si>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</si>
  <si>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</si>
  <si>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</si>
  <si>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</si>
  <si>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</si>
  <si>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</si>
  <si>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</si>
  <si>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</si>
  <si>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</si>
  <si>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</si>
  <si>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</si>
  <si>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</si>
  <si>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</si>
  <si>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</si>
  <si>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</si>
  <si>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</si>
  <si>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</si>
  <si>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</si>
  <si>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</si>
  <si>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</si>
  <si>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</si>
  <si>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</si>
  <si>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</si>
  <si>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</si>
  <si>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</si>
  <si>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</si>
  <si>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</si>
  <si>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</si>
  <si>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</si>
  <si>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</si>
  <si>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</si>
  <si>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</si>
  <si>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</si>
  <si>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</si>
  <si>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</si>
  <si>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</si>
  <si>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</si>
  <si>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</si>
  <si>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</si>
  <si>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</si>
  <si>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</si>
  <si>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</si>
  <si>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</si>
  <si>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</si>
  <si>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</si>
  <si>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</si>
  <si>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</si>
  <si>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</si>
  <si>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</si>
  <si>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</si>
  <si>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</si>
  <si>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</si>
  <si>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</si>
  <si>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</si>
  <si>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</si>
  <si>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</si>
  <si>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</si>
  <si>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</si>
  <si>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</si>
  <si>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</si>
  <si>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</si>
  <si>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</si>
  <si>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</si>
  <si>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</si>
  <si>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</si>
  <si>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</si>
  <si>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</si>
  <si>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</si>
  <si>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</si>
  <si>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</si>
  <si>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</si>
  <si>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</si>
  <si>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</si>
  <si>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</si>
  <si>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</si>
  <si>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</si>
  <si>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</si>
  <si>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</si>
  <si>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</si>
  <si>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</si>
  <si>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</si>
  <si>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</si>
  <si>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</si>
  <si>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</si>
  <si>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</si>
  <si>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</si>
  <si>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</si>
  <si>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</si>
  <si>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</si>
  <si>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</si>
  <si>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</si>
  <si>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</si>
  <si>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</si>
  <si>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</si>
  <si>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</si>
  <si>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</si>
  <si>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</si>
  <si>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</si>
  <si>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</si>
  <si>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</si>
  <si>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</si>
  <si>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</si>
  <si>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</si>
  <si>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</si>
  <si>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</si>
  <si>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</si>
  <si>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</si>
  <si>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</si>
  <si>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</si>
  <si>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</si>
  <si>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</si>
  <si>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</si>
  <si>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</si>
  <si>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</si>
  <si>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</si>
  <si>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</si>
  <si>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</si>
  <si>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</si>
  <si>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</si>
  <si>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</si>
  <si>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</si>
  <si>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</si>
  <si>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</si>
  <si>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</si>
  <si>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</si>
  <si>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</si>
  <si>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</si>
  <si>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</si>
  <si>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</si>
  <si>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</si>
  <si>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</si>
  <si>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</si>
  <si>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</si>
  <si>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</si>
  <si>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</si>
  <si>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</si>
  <si>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</si>
  <si>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</si>
  <si>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</si>
  <si>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</si>
  <si>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</si>
  <si>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</si>
  <si>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</si>
  <si>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</si>
  <si>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</si>
  <si>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</si>
  <si>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</si>
  <si>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</si>
  <si>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</si>
  <si>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</si>
  <si>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</si>
  <si>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</si>
  <si>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</si>
  <si>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</si>
  <si>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</si>
  <si>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</si>
  <si>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</si>
  <si>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</si>
  <si>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</si>
  <si>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</si>
  <si>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</si>
  <si>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</si>
  <si>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</si>
  <si>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</si>
  <si>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</si>
  <si>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</si>
  <si>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</si>
  <si>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</si>
  <si>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</si>
  <si>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</si>
  <si>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</si>
  <si>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</si>
  <si>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</si>
  <si>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</si>
  <si>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</si>
  <si>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</si>
  <si>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</si>
  <si>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</si>
  <si>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</si>
  <si>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</si>
  <si>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</si>
  <si>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</si>
  <si>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</si>
  <si>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</si>
  <si>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</si>
  <si>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</si>
  <si>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</si>
  <si>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</si>
  <si>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</si>
  <si>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</si>
  <si>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</si>
  <si>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</si>
  <si>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</si>
  <si>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</si>
  <si>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</si>
  <si>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</si>
  <si>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</si>
  <si>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</si>
  <si>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</si>
  <si>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</si>
  <si>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</si>
  <si>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</si>
  <si>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</si>
  <si>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</si>
  <si>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</si>
  <si>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</si>
  <si>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</si>
  <si>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</si>
  <si>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</si>
  <si>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</si>
  <si>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</si>
  <si>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</si>
  <si>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</si>
  <si>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</si>
  <si>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</si>
  <si>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</si>
  <si>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</si>
  <si>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</si>
  <si>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</si>
  <si>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</si>
  <si>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</si>
  <si>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</si>
  <si>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</si>
  <si>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</si>
  <si>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</si>
  <si>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</si>
  <si>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</si>
  <si>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</si>
  <si>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</si>
  <si>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</si>
  <si>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</si>
  <si>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</si>
  <si>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</si>
  <si>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</si>
  <si>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</si>
  <si>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</si>
  <si>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</si>
  <si>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</si>
  <si>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</si>
  <si>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</si>
  <si>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</si>
  <si>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</si>
  <si>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</si>
  <si>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</si>
  <si>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</si>
  <si>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</si>
  <si>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</si>
  <si>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</si>
  <si>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</si>
  <si>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</si>
  <si>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</si>
  <si>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</si>
  <si>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</si>
  <si>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</si>
  <si>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</si>
  <si>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</si>
  <si>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</si>
  <si>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</si>
  <si>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</si>
  <si>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</si>
  <si>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</si>
  <si>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</si>
  <si>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</si>
  <si>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</si>
  <si>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</si>
  <si>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</si>
  <si>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</si>
  <si>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</si>
  <si>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</si>
  <si>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</si>
  <si>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</si>
  <si>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</si>
  <si>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</si>
  <si>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</si>
  <si>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</si>
  <si>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</si>
  <si>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</si>
  <si>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</si>
  <si>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</si>
  <si>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</si>
  <si>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</si>
  <si>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</si>
  <si>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</si>
  <si>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</si>
  <si>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</si>
  <si>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</si>
  <si>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</si>
  <si>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</si>
  <si>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</si>
  <si>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</si>
  <si>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</si>
  <si>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</si>
  <si>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</si>
  <si>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</si>
  <si>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</si>
  <si>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</si>
  <si>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</si>
  <si>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</si>
  <si>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</si>
  <si>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</si>
  <si>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</si>
  <si>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</si>
  <si>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</si>
  <si>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</si>
  <si>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</si>
  <si>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</si>
  <si>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</si>
  <si>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</si>
  <si>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</si>
  <si>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</si>
  <si>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</si>
  <si>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</si>
  <si>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</si>
  <si>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</si>
  <si>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</si>
  <si>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</si>
  <si>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</si>
  <si>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</si>
  <si>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</si>
  <si>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</si>
  <si>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</si>
  <si>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</si>
  <si>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</si>
  <si>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</si>
  <si>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</si>
  <si>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</si>
  <si>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</si>
  <si>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</si>
  <si>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</si>
  <si>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</si>
  <si>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</si>
  <si>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</si>
  <si>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</si>
  <si>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</si>
  <si>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</si>
  <si>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</si>
  <si>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</si>
  <si>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</si>
  <si>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</si>
  <si>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</si>
  <si>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</si>
  <si>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</si>
  <si>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</si>
  <si>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</si>
  <si>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</si>
  <si>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</si>
  <si>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</si>
  <si>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</si>
  <si>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</si>
  <si>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</si>
  <si>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</si>
  <si>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</si>
  <si>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</si>
  <si>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</si>
  <si>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</si>
  <si>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</si>
  <si>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</si>
  <si>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</si>
  <si>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</si>
  <si>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</si>
  <si>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</si>
  <si>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</si>
  <si>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</si>
  <si>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</si>
  <si>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</si>
  <si>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</si>
  <si>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</si>
  <si>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</si>
  <si>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</si>
  <si>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</si>
  <si>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</si>
  <si>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</si>
  <si>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</si>
  <si>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</si>
  <si>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</si>
  <si>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</si>
  <si>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</si>
  <si>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</si>
  <si>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</si>
  <si>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</si>
  <si>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</si>
  <si>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</si>
  <si>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</si>
  <si>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</si>
  <si>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</si>
  <si>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</si>
  <si>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</si>
  <si>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</si>
  <si>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</si>
  <si>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</si>
  <si>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</si>
  <si>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</si>
  <si>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</si>
  <si>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</si>
  <si>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</si>
  <si>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</si>
  <si>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</si>
  <si>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</si>
  <si>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</si>
  <si>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</si>
  <si>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</si>
  <si>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</si>
  <si>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</si>
  <si>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</si>
  <si>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</si>
  <si>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</si>
  <si>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</si>
  <si>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</si>
  <si>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</si>
  <si>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</si>
  <si>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</si>
  <si>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</si>
  <si>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</si>
  <si>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</si>
  <si>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</si>
  <si>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</si>
  <si>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</si>
  <si>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</si>
  <si>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</si>
  <si>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</si>
  <si>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</si>
  <si>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</si>
  <si>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</si>
  <si>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</si>
  <si>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</si>
  <si>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</si>
  <si>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</si>
  <si>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</si>
  <si>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</si>
  <si>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</si>
  <si>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</si>
  <si>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</si>
  <si>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</si>
  <si>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</si>
  <si>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</si>
  <si>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</si>
  <si>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</si>
  <si>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</si>
  <si>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</si>
  <si>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</si>
  <si>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</si>
  <si>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</si>
  <si>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</si>
  <si>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</si>
  <si>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</si>
  <si>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</si>
  <si>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</si>
  <si>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</si>
  <si>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</si>
  <si>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</si>
  <si>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</si>
  <si>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</si>
  <si>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</si>
  <si>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</si>
  <si>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</si>
  <si>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</si>
  <si>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</si>
  <si>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</si>
  <si>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</si>
  <si>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</si>
  <si>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</si>
  <si>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</si>
  <si>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</si>
  <si>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</si>
  <si>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</si>
  <si>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</si>
  <si>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</si>
  <si>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</si>
  <si>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</si>
  <si>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</si>
  <si>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</si>
  <si>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</si>
  <si>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</si>
  <si>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</si>
  <si>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</si>
  <si>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</si>
  <si>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</si>
  <si>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</si>
  <si>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</si>
  <si>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</si>
  <si>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</si>
  <si>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</si>
  <si>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</si>
  <si>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</si>
  <si>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</si>
  <si>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</si>
  <si>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</si>
  <si>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</si>
  <si>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</si>
  <si>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</si>
  <si>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</si>
  <si>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</si>
  <si>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</si>
  <si>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</si>
  <si>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</si>
  <si>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</si>
  <si>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</si>
  <si>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</si>
  <si>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</si>
  <si>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</si>
  <si>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</si>
  <si>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</si>
  <si>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</si>
  <si>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</si>
  <si>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</si>
  <si>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</si>
  <si>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</si>
  <si>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</si>
  <si>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</si>
  <si>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</si>
  <si>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</si>
  <si>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</si>
  <si>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</si>
  <si>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</si>
  <si>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</si>
  <si>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</si>
  <si>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</si>
  <si>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</si>
  <si>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</si>
  <si>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</si>
  <si>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</si>
  <si>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</si>
  <si>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</si>
  <si>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</si>
  <si>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</si>
  <si>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</si>
  <si>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</si>
  <si>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</si>
  <si>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</si>
  <si>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</si>
  <si>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</si>
  <si>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</si>
  <si>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</si>
  <si>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</si>
  <si>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</si>
  <si>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</si>
  <si>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</si>
  <si>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</si>
  <si>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</si>
  <si>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</si>
  <si>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</si>
  <si>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</si>
  <si>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</si>
  <si>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</si>
  <si>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</si>
  <si>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</si>
  <si>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</si>
  <si>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</si>
  <si>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</si>
  <si>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</si>
  <si>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</si>
  <si>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</si>
  <si>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</si>
  <si>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</si>
  <si>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</si>
  <si>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</si>
  <si>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</si>
  <si>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</si>
  <si>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</si>
  <si>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</si>
  <si>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</si>
  <si>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</si>
  <si>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</si>
  <si>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</si>
  <si>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</si>
  <si>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</si>
  <si>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</si>
  <si>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</si>
  <si>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</si>
  <si>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</si>
  <si>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</si>
  <si>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</si>
  <si>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</si>
  <si>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</si>
  <si>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</si>
  <si>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</si>
  <si>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</si>
  <si>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</si>
  <si>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</si>
  <si>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</si>
  <si>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</si>
  <si>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</si>
  <si>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</si>
  <si>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</si>
  <si>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</si>
  <si>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</si>
  <si>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</si>
  <si>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</si>
  <si>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</si>
  <si>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</si>
  <si>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</si>
  <si>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</si>
  <si>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</si>
  <si>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</si>
  <si>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</si>
  <si>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</si>
  <si>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</si>
  <si>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</si>
  <si>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</si>
  <si>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</si>
  <si>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</si>
  <si>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</si>
  <si>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</si>
  <si>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</si>
  <si>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</si>
  <si>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</si>
  <si>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</si>
  <si>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</si>
  <si>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</si>
  <si>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</si>
  <si>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</si>
  <si>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</si>
  <si>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</si>
  <si>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</si>
  <si>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</si>
  <si>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</si>
  <si>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</si>
  <si>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</si>
  <si>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</si>
  <si>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</si>
  <si>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</si>
  <si>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</si>
  <si>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</si>
  <si>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</si>
  <si>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</si>
  <si>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</si>
  <si>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</si>
  <si>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</si>
  <si>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</si>
  <si>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</si>
  <si>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</si>
  <si>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</si>
  <si>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</si>
  <si>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</si>
  <si>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</si>
  <si>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</si>
  <si>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</si>
  <si>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</si>
  <si>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</si>
  <si>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</si>
  <si>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</si>
  <si>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</si>
  <si>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</si>
  <si>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</si>
  <si>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</si>
  <si>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</si>
  <si>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</si>
  <si>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</si>
  <si>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</si>
  <si>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</si>
  <si>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</si>
  <si>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</si>
  <si>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</si>
  <si>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</si>
  <si>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</si>
  <si>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</si>
  <si>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</si>
  <si>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</si>
  <si>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</si>
  <si>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</si>
  <si>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</si>
  <si>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</si>
  <si>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</si>
  <si>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</si>
  <si>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</si>
  <si>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</si>
  <si>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</si>
  <si>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</si>
  <si>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</si>
  <si>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</si>
  <si>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</si>
  <si>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</si>
  <si>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</si>
  <si>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</si>
  <si>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</si>
  <si>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</si>
  <si>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</si>
  <si>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</si>
  <si>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</si>
  <si>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</si>
  <si>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</si>
  <si>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</si>
  <si>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</si>
  <si>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</si>
  <si>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</si>
  <si>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</si>
  <si>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</si>
  <si>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</si>
  <si>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</si>
  <si>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</si>
  <si>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</si>
  <si>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</si>
  <si>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</si>
  <si>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</si>
  <si>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</si>
  <si>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</si>
  <si>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</si>
  <si>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</si>
  <si>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</si>
  <si>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</si>
  <si>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</si>
  <si>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</si>
  <si>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</si>
  <si>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</si>
  <si>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</si>
  <si>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</si>
  <si>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</si>
  <si>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</si>
  <si>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</si>
  <si>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</si>
  <si>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</si>
  <si>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</si>
  <si>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</si>
  <si>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</si>
  <si>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</si>
  <si>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</si>
  <si>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</si>
  <si>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</si>
  <si>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</si>
  <si>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</si>
  <si>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</si>
  <si>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</si>
  <si>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</si>
  <si>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</si>
  <si>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</si>
  <si>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</si>
  <si>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</si>
  <si>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</si>
  <si>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</si>
  <si>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</si>
  <si>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</si>
  <si>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</si>
  <si>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</si>
  <si>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</si>
  <si>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</si>
  <si>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</si>
  <si>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</si>
  <si>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</si>
  <si>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</si>
  <si>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</si>
  <si>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</si>
  <si>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</si>
  <si>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</si>
  <si>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</si>
  <si>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</si>
  <si>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</si>
  <si>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</si>
  <si>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</si>
  <si>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</si>
  <si>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</si>
  <si>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</si>
  <si>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</si>
  <si>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</si>
  <si>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</si>
  <si>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</si>
  <si>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</si>
  <si>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</si>
  <si>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</si>
  <si>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</si>
  <si>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</si>
  <si>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</si>
  <si>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</si>
  <si>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</si>
  <si>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</si>
  <si>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</si>
  <si>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</si>
  <si>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</si>
  <si>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</si>
  <si>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</si>
  <si>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</si>
  <si>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</si>
  <si>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</si>
  <si>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</si>
  <si>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</si>
  <si>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</si>
  <si>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</si>
  <si>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</si>
  <si>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</si>
  <si>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</si>
  <si>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</si>
  <si>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</si>
  <si>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</si>
  <si>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</si>
  <si>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</si>
  <si>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</si>
  <si>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</si>
  <si>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</si>
  <si>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</si>
  <si>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</si>
  <si>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</si>
  <si>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</si>
  <si>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</si>
  <si>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</si>
  <si>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</si>
  <si>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</si>
  <si>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</si>
  <si>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</si>
  <si>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</si>
  <si>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</si>
  <si>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</si>
  <si>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</si>
  <si>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</si>
  <si>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</si>
  <si>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</si>
  <si>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</si>
  <si>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</si>
  <si>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</si>
  <si>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</si>
  <si>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</si>
  <si>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</si>
  <si>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</si>
  <si>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</si>
  <si>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</si>
  <si>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</si>
  <si>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</si>
  <si>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</si>
  <si>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</si>
  <si>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</si>
  <si>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</si>
  <si>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</si>
  <si>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</si>
  <si>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</si>
  <si>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</si>
  <si>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</si>
  <si>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</si>
  <si>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</si>
  <si>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</si>
  <si>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</si>
  <si>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</si>
  <si>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</si>
  <si>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</si>
  <si>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</si>
  <si>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</si>
  <si>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</si>
  <si>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</si>
  <si>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</si>
  <si>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</si>
  <si>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</si>
  <si>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</si>
  <si>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</si>
  <si>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</si>
  <si>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</si>
  <si>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</si>
  <si>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</si>
  <si>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</si>
  <si>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</si>
  <si>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</si>
  <si>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</si>
  <si>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</si>
  <si>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</si>
  <si>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</si>
  <si>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</si>
  <si>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</si>
  <si>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</si>
  <si>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</si>
  <si>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</si>
  <si>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</si>
  <si>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</si>
  <si>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</si>
  <si>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</si>
  <si>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</si>
  <si>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</si>
  <si>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</si>
  <si>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</si>
  <si>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</si>
  <si>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</si>
  <si>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</si>
  <si>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</si>
  <si>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</si>
  <si>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</si>
  <si>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</si>
  <si>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</si>
  <si>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</si>
  <si>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</si>
  <si>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</si>
  <si>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</si>
  <si>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</si>
  <si>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</si>
  <si>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</si>
  <si>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</si>
  <si>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</si>
  <si>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</si>
  <si>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</si>
  <si>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</si>
  <si>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</si>
  <si>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</si>
  <si>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</si>
  <si>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</si>
  <si>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</si>
  <si>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</si>
  <si>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</si>
  <si>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</si>
  <si>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</si>
  <si>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</si>
  <si>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</si>
  <si>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</si>
  <si>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</si>
  <si>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</si>
  <si>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</si>
  <si>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</si>
  <si>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</si>
  <si>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</si>
  <si>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</si>
  <si>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</si>
  <si>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</si>
  <si>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</si>
  <si>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</si>
  <si>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</si>
  <si>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</si>
  <si>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</si>
  <si>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</si>
  <si>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</si>
  <si>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</si>
  <si>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</si>
  <si>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</si>
  <si>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</si>
  <si>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</si>
  <si>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</si>
  <si>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</si>
  <si>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</si>
  <si>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</si>
  <si>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</si>
  <si>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</si>
  <si>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</si>
  <si>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</si>
  <si>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</si>
  <si>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</si>
  <si>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</si>
  <si>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</si>
  <si>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</si>
  <si>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</si>
  <si>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</si>
  <si>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</si>
  <si>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</si>
  <si>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</si>
  <si>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</si>
  <si>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</si>
  <si>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</si>
  <si>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</si>
  <si>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</si>
  <si>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</si>
  <si>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</si>
  <si>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</si>
  <si>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</si>
  <si>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</si>
  <si>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</si>
  <si>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</si>
  <si>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</si>
  <si>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</si>
  <si>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</si>
  <si>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</si>
  <si>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</si>
  <si>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</si>
  <si>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</si>
  <si>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</si>
  <si>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</si>
  <si>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</si>
  <si>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</si>
  <si>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</si>
  <si>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</si>
  <si>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</si>
  <si>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</si>
  <si>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</si>
  <si>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</si>
  <si>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</si>
  <si>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</si>
  <si>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</si>
  <si>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</si>
  <si>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</si>
  <si>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</si>
  <si>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</si>
  <si>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</si>
  <si>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</si>
  <si>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</si>
  <si>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</si>
  <si>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</si>
  <si>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</si>
  <si>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</si>
  <si>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</si>
  <si>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</si>
  <si>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</si>
  <si>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</si>
  <si>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</si>
  <si>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</si>
  <si>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</si>
  <si>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</si>
  <si>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</si>
  <si>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</si>
  <si>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</si>
  <si>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</si>
  <si>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</si>
  <si>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</si>
  <si>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</si>
  <si>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</si>
  <si>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</si>
  <si>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</si>
  <si>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</si>
  <si>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</si>
  <si>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</si>
  <si>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</si>
  <si>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</si>
  <si>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</si>
  <si>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</si>
  <si>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</si>
  <si>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</si>
  <si>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</si>
  <si>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</si>
  <si>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</si>
  <si>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</si>
  <si>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</si>
  <si>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</si>
  <si>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</si>
  <si>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</si>
  <si>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</si>
  <si>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</si>
  <si>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</si>
  <si>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</si>
  <si>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</si>
  <si>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</si>
  <si>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</si>
  <si>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</si>
  <si>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</si>
  <si>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</si>
  <si>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</si>
  <si>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</si>
  <si>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</si>
  <si>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</si>
  <si>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</si>
  <si>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</si>
  <si>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</si>
  <si>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</si>
  <si>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</si>
  <si>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</si>
  <si>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</si>
  <si>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</si>
  <si>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</si>
  <si>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</si>
  <si>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</si>
  <si>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</si>
  <si>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</si>
  <si>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</si>
  <si>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</si>
  <si>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</si>
  <si>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</si>
  <si>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</si>
  <si>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</si>
  <si>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</si>
  <si>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</si>
  <si>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</si>
  <si>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</si>
  <si>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</si>
  <si>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</si>
  <si>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</si>
  <si>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</si>
  <si>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</si>
  <si>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</si>
  <si>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</si>
  <si>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</si>
  <si>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</si>
  <si>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</si>
  <si>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</si>
  <si>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</si>
  <si>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</si>
  <si>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</si>
  <si>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</si>
  <si>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</si>
  <si>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</si>
  <si>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</si>
  <si>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</si>
  <si>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</si>
  <si>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</si>
  <si>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</si>
  <si>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</si>
  <si>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</si>
  <si>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</si>
  <si>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</si>
  <si>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</si>
  <si>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</si>
  <si>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</si>
  <si>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</si>
  <si>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</si>
  <si>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</si>
  <si>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</si>
  <si>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</si>
  <si>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</si>
  <si>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</si>
  <si>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</si>
  <si>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</si>
  <si>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</si>
  <si>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</si>
  <si>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</si>
  <si>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</si>
  <si>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</si>
  <si>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</si>
  <si>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</si>
  <si>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</si>
  <si>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</si>
  <si>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</si>
  <si>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</si>
  <si>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</si>
  <si>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</si>
  <si>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</si>
  <si>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</si>
  <si>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</si>
  <si>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</si>
  <si>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</si>
  <si>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</si>
  <si>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</si>
  <si>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</si>
  <si>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</si>
  <si>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</si>
  <si>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</si>
  <si>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</si>
  <si>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</si>
  <si>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</si>
  <si>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</si>
  <si>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</si>
  <si>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</si>
  <si>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</si>
  <si>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</si>
  <si>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</si>
  <si>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</si>
  <si>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</si>
  <si>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</si>
  <si>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</si>
  <si>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</si>
  <si>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</si>
  <si>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</si>
  <si>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</si>
  <si>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</si>
  <si>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</si>
  <si>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</si>
  <si>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</si>
  <si>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</si>
  <si>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</si>
  <si>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</si>
  <si>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</si>
  <si>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</si>
  <si>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</si>
  <si>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</si>
  <si>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</si>
  <si>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</si>
  <si>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</si>
  <si>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</si>
  <si>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</si>
  <si>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</si>
  <si>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</si>
  <si>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</si>
  <si>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</si>
  <si>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</si>
  <si>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</si>
  <si>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</si>
  <si>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</si>
  <si>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</si>
  <si>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</si>
  <si>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</si>
  <si>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</si>
  <si>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</si>
  <si>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</si>
  <si>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</si>
  <si>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</si>
  <si>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</si>
  <si>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</si>
  <si>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</si>
  <si>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</si>
  <si>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</si>
  <si>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</si>
  <si>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</si>
  <si>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</si>
  <si>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</si>
  <si>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</si>
  <si>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</si>
  <si>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</si>
  <si>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</si>
  <si>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</si>
  <si>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</si>
  <si>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</si>
  <si>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</si>
  <si>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</si>
  <si>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</si>
  <si>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</si>
  <si>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</si>
  <si>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</si>
  <si>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</si>
  <si>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</si>
  <si>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</si>
  <si>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</si>
  <si>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</si>
  <si>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</si>
  <si>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</si>
  <si>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</si>
  <si>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</si>
  <si>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</si>
  <si>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</si>
  <si>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</si>
  <si>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</si>
  <si>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</si>
  <si>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</si>
  <si>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</si>
  <si>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</si>
  <si>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</si>
  <si>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</si>
  <si>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</si>
  <si>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</si>
  <si>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</si>
  <si>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</si>
  <si>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</si>
  <si>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</si>
  <si>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</si>
  <si>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</si>
  <si>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</si>
  <si>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</si>
  <si>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</si>
  <si>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</si>
  <si>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</si>
  <si>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</si>
  <si>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</si>
  <si>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</si>
  <si>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</si>
  <si>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</si>
  <si>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</si>
  <si>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</si>
  <si>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</si>
  <si>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</si>
  <si>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</si>
  <si>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</si>
  <si>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</si>
  <si>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</si>
  <si>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</si>
  <si>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</si>
  <si>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</si>
  <si>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</si>
  <si>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</si>
  <si>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</si>
  <si>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</si>
  <si>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</si>
  <si>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</si>
  <si>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</si>
  <si>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</si>
  <si>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</si>
  <si>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</si>
  <si>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</si>
  <si>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</si>
  <si>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</si>
  <si>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</si>
  <si>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</si>
  <si>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</si>
  <si>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</si>
  <si>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</si>
  <si>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</si>
  <si>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</si>
  <si>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</si>
  <si>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</si>
  <si>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</si>
  <si>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</si>
  <si>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</si>
  <si>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</si>
  <si>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</si>
  <si>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</si>
  <si>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</si>
  <si>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</si>
  <si>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</si>
  <si>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</si>
  <si>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</si>
  <si>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</si>
  <si>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</si>
  <si>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</si>
  <si>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</si>
  <si>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</si>
  <si>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</si>
  <si>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</si>
  <si>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</si>
  <si>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</si>
  <si>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</si>
  <si>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</si>
  <si>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</si>
  <si>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</si>
  <si>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</si>
  <si>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</si>
  <si>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</si>
  <si>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</si>
  <si>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</si>
  <si>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</si>
  <si>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</si>
  <si>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</si>
  <si>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</si>
  <si>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</si>
  <si>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</si>
  <si>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</si>
  <si>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</si>
  <si>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</si>
  <si>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</si>
  <si>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</si>
  <si>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</si>
  <si>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</si>
  <si>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</si>
  <si>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</si>
  <si>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</si>
  <si>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</si>
  <si>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</si>
  <si>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</si>
  <si>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</si>
  <si>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</si>
  <si>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</si>
  <si>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</si>
  <si>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</si>
  <si>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</si>
  <si>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</si>
  <si>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</si>
  <si>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</si>
  <si>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</si>
  <si>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</si>
  <si>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</si>
  <si>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</si>
  <si>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</si>
  <si>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</si>
  <si>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</si>
  <si>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</si>
  <si>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</si>
  <si>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</si>
  <si>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</si>
  <si>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</si>
  <si>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</si>
  <si>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</si>
  <si>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</si>
  <si>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</si>
  <si>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</si>
  <si>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</si>
  <si>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</si>
  <si>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</si>
  <si>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</si>
  <si>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</si>
  <si>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</si>
  <si>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</si>
  <si>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</si>
  <si>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</si>
  <si>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</si>
  <si>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</si>
  <si>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</si>
  <si>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</si>
  <si>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</si>
  <si>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</si>
  <si>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</si>
  <si>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</si>
  <si>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</si>
  <si>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</si>
  <si>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</si>
  <si>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</si>
  <si>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</si>
  <si>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</si>
  <si>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</si>
  <si>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</si>
  <si>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</si>
  <si>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</si>
  <si>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</si>
  <si>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</si>
  <si>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</si>
  <si>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</si>
  <si>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</si>
  <si>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</si>
  <si>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</si>
  <si>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</si>
  <si>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</si>
  <si>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</si>
  <si>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</si>
  <si>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</si>
  <si>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</si>
  <si>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</si>
  <si>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</si>
  <si>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</si>
  <si>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</si>
  <si>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</si>
  <si>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</si>
  <si>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</si>
  <si>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</si>
  <si>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</si>
  <si>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</si>
  <si>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</si>
  <si>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</si>
  <si>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</si>
  <si>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</si>
  <si>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</si>
  <si>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</si>
  <si>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</si>
  <si>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</si>
  <si>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</si>
  <si>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</si>
  <si>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</si>
  <si>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</si>
  <si>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</si>
  <si>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</si>
  <si>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</si>
  <si>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</si>
  <si>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</si>
  <si>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</si>
  <si>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</si>
  <si>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</si>
  <si>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</si>
  <si>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</si>
  <si>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</si>
  <si>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</si>
  <si>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</si>
  <si>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</si>
  <si>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</si>
  <si>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</si>
  <si>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</si>
  <si>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</si>
  <si>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</si>
  <si>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</si>
  <si>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</si>
  <si>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</si>
  <si>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</si>
  <si>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</si>
  <si>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</si>
  <si>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</si>
  <si>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</si>
  <si>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</si>
  <si>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</si>
  <si>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</si>
  <si>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</si>
  <si>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</si>
  <si>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</si>
  <si>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</si>
  <si>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</si>
  <si>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</si>
  <si>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</si>
  <si>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</si>
  <si>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</si>
  <si>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</si>
  <si>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</si>
  <si>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</si>
  <si>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</si>
  <si>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</si>
  <si>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</si>
  <si>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</si>
  <si>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</si>
  <si>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</si>
  <si>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</si>
  <si>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</si>
  <si>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</si>
  <si>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</si>
  <si>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</si>
  <si>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</si>
  <si>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</si>
  <si>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</si>
  <si>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</si>
  <si>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</si>
  <si>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</si>
  <si>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</si>
  <si>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</si>
  <si>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</si>
  <si>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</si>
  <si>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</si>
  <si>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</si>
  <si>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</si>
  <si>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</si>
  <si>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</si>
  <si>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</si>
  <si>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</si>
  <si>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</si>
  <si>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</si>
  <si>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</si>
  <si>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</si>
  <si>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</si>
  <si>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</si>
  <si>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</si>
  <si>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</si>
  <si>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</si>
  <si>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</si>
  <si>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</si>
  <si>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</si>
  <si>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</si>
  <si>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</si>
  <si>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</si>
  <si>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</si>
  <si>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</si>
  <si>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</si>
  <si>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</si>
  <si>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</si>
  <si>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</si>
  <si>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</si>
  <si>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</si>
  <si>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</si>
  <si>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</si>
  <si>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</si>
  <si>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</si>
  <si>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</si>
  <si>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</si>
  <si>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</si>
  <si>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</si>
  <si>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</si>
  <si>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</si>
  <si>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</si>
  <si>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</si>
  <si>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</si>
  <si>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</si>
  <si>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</si>
  <si>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</si>
  <si>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</si>
  <si>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</si>
  <si>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</si>
  <si>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</si>
  <si>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</si>
  <si>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</si>
  <si>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</si>
  <si>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</si>
  <si>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</si>
  <si>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</si>
  <si>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</si>
  <si>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</si>
  <si>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</si>
  <si>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</si>
  <si>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</si>
  <si>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</si>
  <si>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</si>
  <si>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</si>
  <si>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</si>
  <si>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</si>
  <si>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</si>
  <si>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</si>
  <si>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</si>
  <si>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</si>
  <si>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</si>
  <si>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</si>
  <si>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</si>
  <si>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</si>
  <si>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</si>
  <si>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</si>
  <si>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</si>
  <si>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</si>
  <si>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</si>
  <si>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</si>
  <si>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</si>
  <si>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</si>
  <si>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</si>
  <si>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</si>
  <si>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</si>
  <si>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</si>
  <si>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</si>
  <si>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</si>
  <si>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</si>
  <si>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</si>
  <si>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</si>
  <si>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</si>
  <si>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</si>
  <si>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</si>
  <si>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</si>
  <si>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</si>
  <si>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</si>
  <si>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</si>
  <si>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</si>
  <si>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</si>
  <si>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</si>
  <si>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</si>
  <si>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</si>
  <si>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</si>
  <si>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</si>
  <si>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</si>
  <si>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</si>
  <si>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</si>
  <si>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</si>
  <si>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</si>
  <si>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</si>
  <si>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</si>
  <si>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</si>
  <si>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</si>
  <si>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</si>
  <si>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</si>
  <si>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</si>
  <si>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</si>
  <si>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</si>
  <si>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</si>
  <si>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</si>
  <si>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</si>
  <si>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</si>
  <si>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</si>
  <si>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</si>
  <si>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</si>
  <si>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</si>
  <si>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</si>
  <si>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</si>
  <si>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</si>
  <si>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</si>
  <si>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</si>
  <si>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</si>
  <si>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</si>
  <si>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</si>
  <si>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</si>
  <si>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</si>
  <si>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</si>
  <si>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</si>
  <si>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</si>
  <si>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</si>
  <si>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</si>
  <si>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</si>
  <si>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</si>
  <si>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</si>
  <si>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</si>
  <si>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</si>
  <si>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</si>
  <si>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</si>
  <si>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</si>
  <si>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</si>
  <si>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</si>
  <si>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</si>
  <si>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</si>
  <si>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</si>
  <si>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</si>
  <si>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</si>
  <si>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</si>
  <si>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</si>
  <si>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</si>
  <si>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</si>
  <si>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</si>
  <si>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</si>
  <si>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</si>
  <si>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</si>
  <si>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</si>
  <si>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</si>
  <si>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</si>
  <si>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</si>
  <si>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</si>
  <si>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</si>
  <si>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</si>
  <si>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</si>
  <si>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</si>
  <si>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</si>
  <si>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</si>
  <si>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</si>
  <si>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</si>
  <si>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</si>
  <si>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</si>
  <si>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</si>
  <si>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</si>
  <si>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</si>
  <si>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</si>
  <si>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</si>
  <si>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</si>
  <si>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</si>
  <si>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</si>
  <si>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</si>
  <si>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</si>
  <si>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</si>
  <si>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</si>
  <si>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</si>
  <si>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</si>
  <si>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</si>
  <si>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</si>
  <si>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</si>
  <si>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</si>
  <si>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</si>
  <si>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</si>
  <si>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</si>
  <si>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</si>
  <si>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</si>
  <si>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</si>
  <si>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</si>
  <si>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</si>
  <si>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</si>
  <si>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</si>
  <si>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</si>
  <si>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</si>
  <si>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</si>
  <si>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</si>
  <si>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</si>
  <si>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</si>
  <si>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</si>
  <si>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</si>
  <si>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</si>
  <si>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</si>
  <si>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</si>
  <si>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</si>
  <si>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</si>
  <si>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</si>
  <si>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</si>
  <si>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</si>
  <si>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</si>
  <si>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</si>
  <si>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</si>
  <si>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</si>
  <si>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</si>
  <si>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</si>
  <si>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</si>
  <si>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</si>
  <si>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</si>
  <si>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</si>
  <si>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</si>
  <si>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</si>
  <si>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</si>
  <si>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</si>
  <si>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</si>
  <si>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</si>
  <si>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</si>
  <si>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</si>
  <si>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</si>
  <si>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</si>
  <si>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</si>
  <si>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</si>
  <si>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</si>
  <si>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</si>
  <si>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</si>
  <si>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</si>
  <si>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</si>
  <si>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</si>
  <si>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</si>
  <si>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</si>
  <si>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</si>
  <si>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</si>
  <si>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</si>
  <si>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</si>
  <si>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</si>
  <si>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</si>
  <si>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</si>
  <si>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</si>
  <si>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</si>
  <si>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</si>
  <si>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</si>
  <si>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</si>
  <si>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</si>
  <si>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</si>
  <si>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</si>
  <si>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</si>
  <si>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</si>
  <si>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</si>
  <si>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</si>
  <si>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</si>
  <si>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</si>
  <si>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</si>
  <si>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</si>
  <si>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</si>
  <si>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</si>
  <si>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</si>
  <si>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</si>
  <si>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</si>
  <si>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</si>
  <si>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</si>
  <si>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</si>
  <si>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</si>
  <si>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</si>
  <si>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</si>
  <si>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</si>
  <si>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</si>
  <si>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</si>
  <si>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</si>
  <si>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</si>
  <si>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</si>
  <si>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</si>
  <si>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</si>
  <si>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</si>
  <si>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</si>
  <si>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</si>
  <si>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</si>
  <si>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</si>
  <si>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</si>
  <si>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</si>
  <si>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</si>
  <si>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</si>
  <si>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</si>
  <si>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</si>
  <si>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</si>
  <si>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</si>
  <si>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</si>
  <si>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</si>
  <si>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</si>
  <si>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</si>
  <si>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</si>
  <si>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</si>
  <si>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</si>
  <si>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</si>
  <si>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</si>
  <si>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</si>
  <si>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</si>
  <si>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</si>
  <si>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</si>
  <si>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</si>
  <si>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</si>
  <si>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</si>
  <si>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</si>
  <si>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</si>
  <si>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</si>
  <si>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</si>
  <si>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</si>
  <si>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</si>
  <si>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</si>
  <si>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</si>
  <si>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</si>
  <si>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</si>
  <si>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</si>
  <si>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</si>
  <si>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</si>
  <si>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</si>
  <si>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</si>
  <si>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</si>
  <si>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</si>
  <si>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</si>
  <si>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</si>
  <si>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</si>
  <si>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</si>
  <si>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</si>
  <si>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</si>
  <si>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</si>
  <si>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</si>
  <si>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</si>
  <si>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</si>
  <si>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</si>
  <si>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</si>
  <si>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</si>
  <si>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</si>
  <si>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</si>
  <si>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</si>
  <si>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</si>
  <si>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</si>
  <si>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</si>
  <si>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</si>
  <si>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</si>
  <si>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</si>
  <si>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</si>
  <si>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</si>
  <si>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</si>
  <si>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</si>
  <si>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</si>
  <si>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</si>
  <si>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</si>
  <si>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</si>
  <si>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</si>
  <si>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</si>
  <si>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</si>
  <si>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</si>
  <si>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</si>
  <si>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</si>
  <si>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</si>
  <si>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</si>
  <si>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</si>
  <si>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</si>
  <si>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</si>
  <si>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</si>
  <si>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</si>
  <si>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</si>
  <si>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</si>
  <si>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</si>
  <si>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</si>
  <si>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</si>
  <si>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</si>
  <si>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</si>
  <si>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</si>
  <si>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</si>
  <si>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</si>
  <si>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</si>
  <si>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</si>
  <si>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</si>
  <si>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</si>
  <si>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</si>
  <si>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</si>
  <si>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</si>
  <si>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</si>
  <si>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</si>
  <si>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</si>
  <si>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</si>
  <si>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</si>
  <si>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</si>
  <si>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</si>
  <si>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</si>
  <si>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</si>
  <si>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</si>
  <si>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</si>
  <si>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</si>
  <si>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</si>
  <si>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</si>
  <si>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</si>
  <si>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</si>
  <si>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</si>
  <si>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</si>
  <si>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</si>
  <si>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</si>
  <si>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</si>
  <si>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</si>
  <si>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</si>
  <si>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</si>
  <si>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</si>
  <si>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</si>
  <si>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</si>
  <si>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</si>
  <si>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</si>
  <si>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</si>
  <si>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</si>
  <si>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</si>
  <si>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</si>
  <si>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</si>
  <si>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</si>
  <si>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</si>
  <si>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</si>
  <si>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</si>
  <si>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</si>
  <si>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</si>
  <si>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</si>
  <si>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</si>
  <si>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</si>
  <si>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</si>
  <si>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</si>
  <si>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</si>
  <si>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</si>
  <si>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</si>
  <si>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</si>
  <si>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</si>
  <si>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</si>
  <si>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</si>
  <si>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</si>
  <si>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</si>
  <si>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</si>
  <si>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</si>
  <si>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</si>
  <si>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</si>
  <si>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</si>
  <si>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</si>
  <si>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</si>
  <si>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</si>
  <si>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</si>
  <si>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</si>
  <si>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</si>
  <si>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</si>
  <si>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</si>
  <si>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</si>
  <si>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</si>
  <si>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</si>
  <si>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</si>
  <si>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</si>
  <si>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</si>
  <si>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</si>
  <si>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</si>
  <si>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</si>
  <si>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</si>
  <si>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</si>
  <si>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</si>
  <si>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</si>
  <si>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</si>
  <si>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</si>
  <si>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</si>
  <si>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</si>
  <si>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</si>
  <si>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</si>
  <si>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</si>
  <si>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</si>
  <si>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</si>
  <si>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</si>
  <si>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</si>
  <si>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</si>
  <si>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</si>
  <si>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</si>
  <si>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</si>
  <si>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</si>
  <si>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</si>
  <si>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</si>
  <si>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</si>
  <si>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</si>
  <si>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</si>
  <si>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</si>
  <si>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</si>
  <si>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</si>
  <si>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</si>
  <si>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</si>
  <si>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</si>
  <si>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</si>
  <si>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</si>
  <si>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</si>
  <si>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</si>
  <si>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</si>
  <si>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</si>
  <si>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</si>
  <si>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</si>
  <si>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</si>
  <si>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</si>
  <si>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</si>
  <si>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</si>
  <si>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</si>
  <si>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</si>
  <si>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</si>
  <si>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</si>
  <si>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</si>
  <si>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</si>
  <si>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</si>
  <si>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</si>
  <si>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</si>
  <si>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</si>
  <si>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</si>
  <si>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</si>
  <si>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</si>
  <si>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</si>
  <si>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</si>
  <si>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</si>
  <si>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</si>
  <si>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</si>
  <si>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</si>
  <si>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</si>
  <si>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</si>
  <si>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</si>
  <si>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</si>
  <si>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</si>
  <si>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</si>
  <si>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</si>
  <si>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</si>
  <si>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</si>
  <si>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</si>
  <si>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</si>
  <si>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</si>
  <si>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</si>
  <si>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</si>
  <si>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</si>
  <si>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</si>
  <si>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</si>
  <si>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</si>
  <si>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</si>
  <si>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</si>
  <si>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</si>
  <si>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</si>
  <si>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</si>
  <si>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</si>
  <si>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</si>
  <si>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</si>
  <si>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</si>
  <si>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</si>
  <si>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</si>
  <si>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</si>
  <si>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</si>
  <si>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</si>
  <si>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</si>
  <si>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</si>
  <si>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</si>
  <si>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</si>
  <si>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</si>
  <si>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</si>
  <si>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</si>
  <si>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</si>
  <si>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</si>
  <si>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</si>
  <si>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</si>
  <si>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</si>
  <si>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</si>
  <si>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</si>
  <si>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</si>
  <si>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</si>
  <si>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</si>
  <si>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</si>
  <si>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</si>
  <si>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</si>
  <si>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</si>
  <si>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</si>
  <si>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</si>
  <si>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</si>
  <si>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</si>
  <si>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</si>
  <si>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</si>
  <si>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</si>
  <si>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</si>
  <si>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</si>
  <si>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</si>
  <si>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</si>
  <si>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</si>
  <si>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</si>
  <si>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</si>
  <si>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</si>
  <si>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</si>
  <si>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</si>
  <si>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</si>
  <si>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</si>
  <si>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</si>
  <si>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</si>
  <si>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</si>
  <si>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</si>
  <si>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</si>
  <si>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</si>
  <si>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</si>
  <si>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</si>
  <si>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</si>
  <si>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</si>
  <si>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</si>
  <si>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</si>
  <si>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</si>
  <si>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</si>
  <si>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</si>
  <si>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</si>
  <si>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</si>
  <si>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</si>
  <si>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</si>
  <si>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</si>
  <si>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</si>
  <si>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</si>
  <si>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</si>
  <si>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</si>
  <si>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</si>
  <si>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</si>
  <si>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</si>
  <si>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</si>
  <si>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</si>
  <si>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</si>
  <si>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</si>
  <si>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</si>
  <si>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</si>
  <si>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</si>
  <si>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</si>
  <si>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</si>
  <si>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</si>
  <si>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</si>
  <si>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</si>
  <si>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</si>
  <si>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</si>
  <si>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</si>
  <si>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</si>
  <si>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</si>
  <si>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</si>
  <si>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</si>
  <si>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</si>
  <si>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</si>
  <si>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</si>
  <si>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</si>
  <si>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</si>
  <si>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</si>
  <si>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</si>
  <si>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</si>
  <si>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</si>
  <si>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</si>
  <si>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</si>
  <si>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</si>
  <si>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</si>
  <si>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</si>
  <si>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</si>
  <si>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</si>
  <si>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</si>
  <si>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</si>
  <si>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</si>
  <si>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</si>
  <si>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</si>
  <si>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</si>
  <si>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</si>
  <si>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</si>
  <si>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</si>
  <si>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</si>
  <si>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</si>
  <si>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</si>
  <si>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</si>
  <si>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</si>
  <si>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</si>
  <si>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</si>
  <si>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</si>
  <si>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</si>
  <si>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</si>
  <si>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</si>
  <si>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</si>
  <si>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</si>
  <si>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</si>
  <si>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</si>
  <si>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</si>
  <si>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</si>
  <si>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</si>
  <si>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</si>
  <si>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</si>
  <si>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</si>
  <si>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</si>
  <si>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</si>
  <si>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</si>
  <si>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</si>
  <si>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</si>
  <si>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</si>
  <si>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</si>
  <si>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</si>
  <si>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</si>
  <si>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</si>
  <si>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</si>
  <si>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</si>
  <si>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</si>
  <si>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</si>
  <si>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</si>
  <si>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</si>
  <si>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</si>
  <si>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</si>
  <si>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</si>
  <si>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</si>
  <si>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</si>
  <si>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</si>
  <si>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</si>
  <si>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</si>
  <si>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</si>
  <si>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</si>
  <si>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</si>
  <si>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</si>
  <si>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</si>
  <si>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</si>
  <si>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</si>
  <si>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</si>
  <si>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</si>
  <si>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</si>
  <si>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</si>
  <si>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</si>
  <si>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</si>
  <si>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</si>
  <si>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</si>
  <si>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</si>
  <si>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</si>
  <si>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</si>
  <si>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</si>
  <si>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</si>
  <si>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</si>
  <si>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</si>
  <si>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</si>
  <si>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</si>
  <si>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</si>
  <si>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</si>
  <si>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</si>
  <si>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</si>
  <si>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</si>
  <si>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</si>
  <si>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</si>
  <si>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</si>
  <si>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</si>
  <si>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</si>
  <si>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</si>
  <si>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</si>
  <si>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</si>
  <si>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</si>
  <si>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</si>
  <si>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</si>
  <si>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</si>
  <si>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</si>
  <si>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</si>
  <si>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</si>
  <si>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</si>
  <si>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</si>
  <si>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</si>
  <si>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</si>
  <si>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</si>
  <si>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</si>
  <si>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</si>
  <si>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</si>
  <si>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</si>
  <si>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</si>
  <si>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</si>
  <si>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</si>
  <si>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</si>
  <si>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</si>
  <si>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</si>
  <si>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</si>
  <si>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</si>
  <si>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</si>
  <si>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</si>
  <si>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</si>
  <si>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</si>
  <si>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</si>
  <si>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</si>
  <si>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</si>
  <si>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</si>
  <si>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</si>
  <si>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</si>
  <si>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</si>
  <si>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</si>
  <si>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</si>
  <si>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</si>
  <si>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</si>
  <si>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</si>
  <si>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</si>
  <si>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</si>
  <si>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</si>
  <si>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</si>
  <si>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</si>
  <si>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</si>
  <si>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</si>
  <si>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</si>
  <si>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</si>
  <si>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</si>
  <si>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</si>
  <si>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</si>
  <si>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</si>
  <si>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</si>
  <si>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</si>
  <si>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</si>
  <si>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</si>
  <si>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</si>
  <si>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</si>
  <si>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</si>
  <si>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</si>
  <si>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</si>
  <si>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</si>
  <si>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</si>
  <si>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</si>
  <si>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</si>
  <si>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</si>
  <si>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</si>
  <si>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</si>
  <si>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</si>
  <si>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</si>
  <si>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</si>
  <si>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</si>
  <si>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</si>
  <si>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</si>
  <si>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</si>
  <si>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</si>
  <si>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</si>
  <si>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</si>
  <si>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</si>
  <si>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</si>
  <si>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</si>
  <si>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</si>
  <si>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</si>
  <si>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</si>
  <si>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</si>
  <si>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</si>
  <si>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</si>
  <si>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</si>
  <si>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</si>
  <si>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</si>
  <si>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</si>
  <si>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</si>
  <si>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</si>
  <si>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</si>
  <si>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</si>
  <si>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</si>
  <si>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</si>
  <si>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</si>
  <si>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</si>
  <si>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</si>
  <si>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</si>
  <si>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</si>
  <si>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</si>
  <si>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</si>
  <si>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</si>
  <si>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</si>
  <si>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</si>
  <si>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</si>
  <si>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</si>
  <si>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</si>
  <si>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</si>
  <si>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</si>
  <si>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</si>
  <si>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</si>
  <si>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</si>
  <si>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</si>
  <si>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</si>
  <si>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</si>
  <si>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</si>
  <si>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</si>
  <si>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</si>
  <si>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</si>
  <si>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</si>
  <si>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</si>
  <si>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</si>
  <si>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</si>
  <si>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</si>
  <si>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</si>
  <si>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</si>
  <si>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</si>
  <si>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</si>
  <si>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</si>
  <si>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</si>
  <si>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</si>
  <si>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</si>
  <si>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</si>
  <si>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</si>
  <si>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</si>
  <si>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</si>
  <si>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</si>
  <si>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</si>
  <si>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</si>
  <si>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</si>
  <si>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</si>
  <si>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</si>
  <si>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</si>
  <si>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</si>
  <si>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</si>
  <si>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</si>
  <si>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</si>
  <si>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</si>
  <si>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</si>
  <si>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</si>
  <si>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</si>
  <si>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</si>
  <si>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</si>
  <si>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</si>
  <si>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</si>
  <si>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</si>
  <si>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</si>
  <si>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</si>
  <si>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</si>
  <si>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</si>
  <si>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</si>
  <si>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</si>
  <si>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</si>
  <si>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</si>
  <si>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</si>
  <si>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</si>
  <si>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</si>
  <si>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</si>
  <si>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</si>
  <si>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</si>
  <si>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</si>
  <si>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</si>
  <si>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</si>
  <si>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</si>
  <si>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</si>
  <si>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</si>
  <si>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</si>
  <si>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</si>
  <si>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</si>
  <si>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</si>
  <si>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</si>
  <si>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</si>
  <si>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</si>
  <si>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</si>
  <si>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</si>
  <si>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</si>
  <si>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</si>
  <si>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</si>
  <si>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</si>
  <si>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</si>
  <si>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</si>
  <si>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</si>
  <si>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</si>
  <si>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</si>
  <si>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</si>
  <si>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</si>
  <si>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</si>
  <si>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</si>
  <si>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</si>
  <si>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</si>
  <si>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</si>
  <si>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</si>
  <si>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</si>
  <si>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</si>
  <si>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</si>
  <si>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</si>
  <si>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</si>
  <si>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</si>
  <si>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</si>
  <si>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</si>
  <si>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</si>
  <si>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</si>
  <si>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</si>
  <si>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</si>
  <si>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</si>
  <si>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</si>
  <si>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</si>
  <si>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</si>
  <si>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</si>
  <si>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</si>
  <si>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</si>
  <si>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</si>
  <si>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</si>
  <si>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</si>
  <si>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</si>
  <si>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</si>
  <si>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</si>
  <si>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</si>
  <si>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</si>
  <si>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</si>
  <si>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</si>
  <si>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</si>
  <si>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</si>
  <si>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</si>
  <si>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</si>
  <si>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</si>
  <si>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</si>
  <si>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</si>
  <si>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</si>
  <si>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</si>
  <si>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</si>
  <si>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</si>
  <si>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</si>
  <si>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</si>
  <si>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</si>
  <si>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</si>
  <si>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</si>
  <si>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</si>
  <si>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</si>
  <si>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</si>
  <si>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</si>
  <si>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</si>
  <si>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</si>
  <si>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</si>
  <si>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</si>
  <si>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</si>
  <si>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</si>
  <si>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</si>
  <si>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</si>
  <si>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</si>
  <si>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</si>
  <si>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</si>
  <si>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</si>
  <si>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</si>
  <si>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</si>
  <si>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</si>
  <si>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</si>
  <si>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</si>
  <si>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</si>
  <si>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</si>
  <si>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</si>
  <si>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</si>
  <si>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</si>
  <si>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</si>
  <si>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</si>
  <si>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</si>
  <si>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</si>
  <si>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</si>
  <si>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</si>
  <si>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</si>
  <si>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</si>
  <si>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</si>
  <si>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</si>
  <si>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</si>
  <si>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</si>
  <si>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</si>
  <si>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</si>
  <si>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</si>
  <si>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</si>
  <si>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</si>
  <si>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</si>
  <si>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</si>
  <si>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</si>
  <si>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</si>
  <si>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</si>
  <si>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</si>
  <si>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</si>
  <si>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</si>
  <si>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</si>
  <si>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</si>
  <si>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</si>
  <si>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</si>
  <si>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</si>
  <si>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</si>
  <si>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</si>
  <si>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</si>
  <si>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</si>
  <si>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</si>
  <si>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</si>
  <si>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</si>
  <si>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</si>
  <si>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</si>
  <si>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</si>
  <si>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</si>
  <si>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</si>
  <si>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</si>
  <si>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</si>
  <si>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</si>
  <si>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</si>
  <si>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</si>
  <si>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</si>
  <si>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</si>
  <si>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</si>
  <si>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</si>
  <si>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</si>
  <si>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</si>
  <si>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</si>
  <si>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</si>
  <si>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</si>
  <si>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</si>
  <si>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</si>
  <si>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</si>
  <si>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</si>
  <si>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</si>
  <si>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</si>
  <si>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</si>
  <si>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</si>
  <si>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</si>
  <si>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</si>
  <si>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</si>
  <si>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</si>
  <si>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</si>
  <si>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</si>
  <si>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</si>
  <si>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</si>
  <si>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</si>
  <si>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</si>
  <si>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</si>
  <si>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</si>
  <si>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</si>
  <si>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</si>
  <si>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</si>
  <si>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</si>
  <si>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</si>
  <si>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</si>
  <si>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</si>
  <si>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</si>
  <si>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</si>
  <si>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</si>
  <si>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</si>
  <si>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</si>
  <si>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</si>
  <si>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</si>
  <si>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</si>
  <si>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</si>
  <si>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</si>
  <si>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</si>
  <si>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</si>
  <si>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</si>
  <si>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</si>
  <si>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</si>
  <si>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</si>
  <si>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</si>
  <si>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</si>
  <si>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</si>
  <si>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</si>
  <si>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</si>
  <si>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</si>
  <si>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</si>
  <si>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</si>
  <si>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</si>
  <si>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</si>
  <si>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</si>
  <si>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</si>
  <si>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</si>
  <si>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</si>
  <si>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</si>
  <si>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</si>
  <si>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</si>
  <si>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</si>
  <si>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</si>
  <si>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</si>
  <si>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</si>
  <si>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</si>
  <si>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</si>
  <si>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</si>
  <si>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</si>
  <si>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</si>
  <si>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</si>
  <si>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</si>
  <si>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</si>
  <si>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</si>
  <si>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</si>
  <si>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</si>
  <si>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</si>
  <si>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</si>
  <si>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</si>
  <si>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</si>
  <si>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</si>
  <si>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</si>
  <si>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</si>
  <si>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</si>
  <si>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</si>
  <si>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</si>
  <si>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</si>
  <si>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</si>
  <si>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</si>
  <si>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</si>
  <si>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</si>
  <si>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</si>
  <si>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</si>
  <si>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</si>
  <si>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</si>
  <si>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</si>
  <si>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</si>
  <si>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</si>
  <si>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</si>
  <si>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</si>
  <si>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</si>
  <si>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</si>
  <si>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</si>
  <si>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</si>
  <si>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</si>
  <si>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</si>
  <si>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</si>
  <si>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</si>
  <si>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</si>
  <si>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</si>
  <si>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</si>
  <si>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</si>
  <si>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</si>
  <si>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</si>
  <si>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</si>
  <si>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</si>
  <si>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</si>
  <si>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</si>
  <si>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</si>
  <si>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</si>
  <si>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</si>
  <si>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</si>
  <si>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</si>
  <si>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</si>
  <si>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</si>
  <si>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</si>
  <si>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</si>
  <si>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</si>
  <si>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</si>
  <si>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</si>
  <si>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</si>
  <si>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</si>
  <si>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</si>
  <si>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</si>
  <si>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</si>
  <si>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</si>
  <si>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</si>
  <si>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</si>
  <si>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</si>
  <si>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</si>
  <si>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</si>
  <si>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</si>
  <si>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</si>
  <si>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</si>
  <si>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</si>
  <si>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</si>
  <si>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</si>
  <si>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</si>
  <si>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</si>
  <si>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</si>
  <si>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</si>
  <si>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</si>
  <si>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</si>
  <si>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</si>
  <si>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</si>
  <si>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</si>
  <si>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</si>
  <si>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</si>
  <si>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</si>
  <si>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</si>
  <si>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</si>
  <si>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</si>
  <si>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</si>
  <si>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</si>
  <si>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</si>
  <si>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</si>
  <si>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</si>
  <si>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</si>
  <si>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</si>
  <si>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</si>
  <si>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</si>
  <si>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</si>
  <si>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</si>
  <si>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</si>
  <si>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</si>
  <si>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</si>
  <si>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</si>
  <si>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</si>
  <si>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</si>
  <si>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</si>
  <si>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</si>
  <si>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</si>
  <si>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</si>
  <si>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</si>
  <si>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</si>
  <si>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</si>
  <si>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</si>
  <si>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</si>
  <si>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</si>
  <si>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</si>
  <si>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</si>
  <si>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</si>
  <si>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</si>
  <si>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</si>
  <si>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</si>
  <si>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</si>
  <si>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</si>
  <si>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</si>
  <si>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</si>
  <si>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</si>
  <si>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</si>
  <si>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</si>
  <si>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</si>
  <si>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</si>
  <si>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</si>
  <si>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</si>
  <si>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</si>
  <si>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</si>
  <si>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</si>
  <si>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</si>
  <si>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</si>
  <si>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</si>
  <si>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</si>
  <si>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</si>
  <si>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</si>
  <si>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</si>
  <si>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</si>
  <si>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</si>
  <si>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</si>
  <si>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</si>
  <si>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</si>
  <si>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</si>
  <si>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</si>
  <si>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</si>
  <si>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</si>
  <si>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</si>
  <si>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</si>
  <si>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</si>
  <si>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</si>
  <si>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</si>
  <si>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</si>
  <si>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</si>
  <si>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</si>
  <si>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</si>
  <si>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</si>
  <si>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</si>
  <si>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</si>
  <si>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</si>
  <si>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</si>
  <si>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</si>
  <si>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</si>
  <si>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</si>
  <si>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</si>
  <si>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</si>
  <si>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</si>
  <si>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</si>
  <si>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</si>
  <si>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</si>
  <si>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</si>
  <si>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</si>
  <si>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</si>
  <si>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</si>
  <si>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</si>
  <si>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</si>
  <si>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</si>
  <si>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</si>
  <si>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</si>
  <si>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</si>
  <si>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</si>
  <si>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</si>
  <si>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</si>
  <si>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</si>
  <si>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</si>
  <si>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</si>
  <si>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</si>
  <si>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</si>
  <si>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</si>
  <si>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</si>
  <si>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</si>
  <si>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</si>
  <si>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</si>
  <si>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</si>
  <si>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</si>
  <si>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</si>
  <si>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</si>
  <si>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</si>
  <si>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</si>
  <si>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</si>
  <si>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</si>
  <si>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</si>
  <si>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</si>
  <si>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</si>
  <si>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</si>
  <si>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</si>
  <si>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</si>
  <si>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</si>
  <si>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</si>
  <si>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</si>
  <si>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</si>
  <si>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</si>
  <si>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</si>
  <si>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</si>
  <si>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</si>
  <si>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</si>
  <si>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</si>
  <si>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</si>
  <si>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</si>
  <si>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</si>
  <si>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</si>
  <si>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</si>
  <si>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</si>
  <si>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</si>
  <si>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</si>
  <si>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</si>
  <si>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</si>
  <si>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</si>
  <si>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</si>
  <si>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</si>
  <si>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</si>
  <si>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</si>
  <si>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</si>
  <si>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</si>
  <si>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</si>
  <si>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</si>
  <si>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</si>
  <si>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</si>
  <si>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</si>
  <si>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</si>
  <si>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</si>
  <si>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</si>
  <si>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</si>
  <si>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</si>
  <si>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</si>
  <si>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</si>
  <si>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</si>
  <si>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</si>
  <si>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</si>
  <si>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</si>
  <si>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</si>
  <si>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</si>
  <si>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</si>
  <si>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</si>
  <si>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</si>
  <si>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</si>
  <si>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</si>
  <si>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</si>
  <si>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</si>
  <si>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</si>
  <si>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</si>
  <si>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</si>
  <si>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</si>
  <si>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</si>
  <si>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</si>
  <si>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</si>
  <si>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</si>
  <si>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</si>
  <si>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</si>
  <si>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</si>
  <si>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</si>
  <si>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</si>
  <si>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</si>
  <si>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</si>
  <si>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</si>
  <si>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</si>
  <si>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</si>
  <si>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</si>
  <si>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</si>
  <si>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</si>
  <si>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</si>
  <si>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</si>
  <si>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</si>
  <si>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</si>
  <si>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</si>
  <si>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</si>
  <si>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</si>
  <si>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</si>
  <si>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</si>
  <si>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</si>
  <si>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</si>
  <si>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</si>
  <si>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</si>
  <si>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</si>
  <si>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</si>
  <si>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</si>
  <si>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</si>
  <si>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</si>
  <si>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</si>
  <si>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</si>
  <si>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</si>
  <si>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</si>
  <si>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</si>
  <si>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</si>
  <si>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</si>
  <si>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</si>
  <si>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</si>
  <si>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</si>
  <si>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</si>
  <si>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</si>
  <si>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</si>
  <si>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</si>
  <si>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</si>
  <si>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</si>
  <si>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</si>
  <si>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</si>
  <si>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</si>
  <si>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</si>
  <si>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</si>
  <si>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</si>
  <si>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</si>
  <si>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</si>
  <si>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</si>
  <si>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</si>
  <si>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</si>
  <si>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</si>
  <si>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</si>
  <si>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</si>
  <si>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</si>
  <si>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</si>
  <si>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</si>
  <si>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</si>
  <si>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</si>
  <si>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</si>
  <si>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</si>
  <si>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</si>
  <si>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</si>
  <si>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</si>
  <si>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</si>
  <si>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</si>
  <si>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</si>
  <si>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</si>
  <si>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</si>
  <si>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</si>
  <si>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</si>
  <si>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</si>
  <si>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</si>
  <si>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</si>
  <si>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</si>
  <si>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</si>
  <si>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</si>
  <si>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</si>
  <si>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</si>
  <si>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</si>
  <si>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</si>
  <si>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</si>
  <si>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</si>
  <si>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</si>
  <si>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</si>
  <si>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</si>
  <si>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</si>
  <si>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</si>
  <si>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</si>
  <si>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</si>
  <si>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</si>
  <si>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</si>
  <si>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</si>
  <si>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</si>
  <si>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</si>
  <si>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</si>
  <si>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</si>
  <si>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</si>
  <si>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</si>
  <si>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</si>
  <si>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</si>
  <si>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</si>
  <si>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</si>
  <si>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</si>
  <si>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</si>
  <si>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</si>
  <si>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</si>
  <si>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</si>
  <si>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</si>
  <si>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</si>
  <si>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</si>
  <si>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</si>
  <si>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</si>
  <si>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</si>
  <si>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</si>
  <si>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</si>
  <si>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</si>
  <si>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</si>
  <si>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</si>
  <si>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</si>
  <si>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</si>
  <si>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</si>
  <si>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</si>
  <si>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</si>
  <si>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</si>
  <si>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</si>
  <si>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</si>
  <si>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</si>
  <si>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</si>
  <si>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</si>
  <si>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</si>
  <si>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</si>
  <si>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</si>
  <si>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</si>
  <si>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</si>
  <si>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</si>
  <si>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</si>
  <si>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</si>
  <si>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</si>
  <si>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</si>
  <si>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</si>
  <si>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</si>
  <si>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</si>
  <si>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</si>
  <si>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</si>
  <si>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</si>
  <si>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</si>
  <si>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</si>
  <si>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</si>
  <si>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</si>
  <si>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</si>
  <si>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</si>
  <si>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</si>
  <si>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</si>
  <si>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</si>
  <si>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</si>
  <si>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</si>
  <si>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</si>
  <si>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</si>
  <si>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</si>
  <si>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</si>
  <si>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</si>
  <si>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</si>
  <si>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</si>
  <si>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</si>
  <si>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</si>
  <si>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</si>
  <si>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</si>
  <si>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</si>
  <si>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</si>
  <si>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</si>
  <si>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</si>
  <si>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</si>
  <si>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</si>
  <si>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</si>
  <si>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</si>
  <si>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</si>
  <si>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</si>
  <si>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</si>
  <si>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</si>
  <si>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</si>
  <si>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</si>
  <si>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</si>
  <si>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</si>
  <si>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</si>
  <si>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</si>
  <si>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</si>
  <si>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</si>
  <si>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</si>
  <si>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</si>
  <si>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</si>
  <si>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</si>
  <si>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</si>
  <si>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</si>
  <si>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</si>
  <si>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</si>
  <si>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</si>
  <si>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</si>
  <si>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</si>
  <si>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</si>
  <si>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</si>
  <si>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</si>
  <si>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</si>
  <si>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</si>
  <si>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</si>
  <si>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</si>
  <si>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</si>
  <si>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</si>
  <si>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</si>
  <si>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</si>
  <si>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</si>
  <si>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</si>
  <si>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</si>
  <si>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</si>
  <si>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</si>
  <si>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</si>
  <si>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</si>
  <si>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</si>
  <si>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</si>
  <si>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</si>
  <si>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</si>
  <si>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</si>
  <si>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</si>
  <si>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</si>
  <si>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</si>
  <si>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</si>
  <si>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</si>
  <si>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</si>
  <si>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</si>
  <si>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</si>
  <si>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</si>
  <si>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</si>
  <si>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</si>
  <si>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</si>
  <si>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</si>
  <si>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</si>
  <si>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</si>
  <si>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</si>
  <si>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</si>
  <si>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</si>
  <si>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</si>
  <si>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</si>
  <si>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</si>
  <si>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</si>
  <si>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</si>
  <si>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</si>
  <si>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</si>
  <si>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</si>
  <si>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</si>
  <si>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</si>
  <si>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</si>
  <si>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</si>
  <si>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</si>
  <si>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</si>
  <si>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</si>
  <si>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</si>
  <si>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</si>
  <si>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</si>
  <si>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</si>
  <si>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</si>
  <si>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</si>
  <si>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</si>
  <si>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</si>
  <si>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</si>
  <si>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</si>
  <si>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</si>
  <si>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</si>
  <si>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</si>
  <si>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</si>
  <si>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</si>
  <si>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</si>
  <si>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</si>
  <si>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</si>
  <si>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</si>
  <si>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</si>
  <si>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</si>
  <si>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</si>
  <si>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</si>
  <si>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</si>
  <si>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</si>
  <si>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</si>
  <si>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</si>
  <si>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</si>
  <si>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</si>
  <si>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</si>
  <si>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</si>
  <si>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</si>
  <si>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</si>
  <si>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</si>
  <si>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</si>
  <si>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</si>
  <si>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</si>
  <si>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</si>
  <si>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</si>
  <si>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</si>
  <si>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</si>
  <si>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</si>
  <si>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</si>
  <si>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</si>
  <si>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</si>
  <si>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</si>
  <si>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</si>
  <si>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</si>
  <si>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</si>
  <si>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</si>
  <si>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</si>
  <si>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</si>
  <si>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</si>
  <si>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</si>
  <si>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</si>
  <si>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</si>
  <si>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</si>
  <si>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</si>
  <si>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</si>
  <si>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</si>
  <si>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</si>
  <si>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</si>
  <si>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</si>
  <si>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</si>
  <si>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</si>
  <si>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</si>
  <si>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</si>
  <si>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</si>
  <si>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</si>
  <si>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</si>
  <si>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</si>
  <si>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</si>
  <si>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</si>
  <si>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</si>
  <si>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</si>
  <si>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</si>
  <si>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</si>
  <si>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</si>
  <si>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</si>
  <si>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</si>
  <si>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</si>
  <si>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</si>
  <si>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</si>
  <si>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</si>
  <si>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</si>
  <si>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</si>
  <si>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</si>
  <si>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</si>
  <si>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</si>
  <si>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</si>
  <si>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</si>
  <si>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</si>
  <si>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</si>
  <si>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</si>
  <si>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</si>
  <si>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</si>
  <si>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</si>
  <si>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</si>
  <si>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</si>
  <si>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</si>
  <si>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</si>
  <si>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</si>
  <si>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</si>
  <si>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</si>
  <si>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</si>
  <si>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</si>
  <si>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</si>
  <si>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</si>
  <si>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</si>
  <si>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</si>
  <si>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</si>
  <si>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</si>
  <si>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</si>
  <si>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</si>
  <si>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</si>
  <si>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</si>
  <si>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</si>
  <si>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</si>
  <si>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</si>
  <si>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</si>
  <si>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</si>
  <si>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</si>
  <si>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</si>
  <si>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</si>
  <si>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</si>
  <si>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</si>
  <si>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</si>
  <si>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</si>
  <si>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</si>
  <si>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</si>
  <si>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</si>
  <si>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</si>
  <si>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</si>
  <si>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</si>
  <si>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</si>
  <si>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</si>
  <si>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</si>
  <si>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</si>
  <si>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</si>
  <si>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</si>
  <si>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</si>
  <si>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</si>
  <si>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</si>
  <si>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</si>
  <si>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</si>
  <si>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</si>
  <si>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</si>
  <si>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</si>
  <si>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</si>
  <si>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</si>
  <si>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</si>
  <si>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</si>
  <si>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</si>
  <si>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</si>
  <si>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</si>
  <si>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</si>
  <si>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</si>
  <si>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</si>
  <si>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</si>
  <si>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</si>
  <si>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</si>
  <si>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</si>
  <si>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</si>
  <si>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</si>
  <si>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</si>
  <si>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</si>
  <si>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</si>
  <si>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</si>
  <si>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</si>
  <si>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</si>
  <si>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</si>
  <si>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</si>
  <si>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</si>
  <si>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</si>
  <si>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</si>
  <si>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</si>
  <si>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</si>
  <si>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</si>
  <si>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</si>
  <si>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</si>
  <si>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</si>
  <si>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</si>
  <si>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</si>
  <si>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</si>
  <si>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</si>
  <si>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</si>
  <si>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</si>
  <si>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</si>
  <si>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</si>
  <si>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</si>
  <si>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</si>
  <si>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</si>
  <si>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</si>
  <si>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</si>
  <si>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</si>
  <si>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</si>
  <si>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</si>
  <si>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</si>
  <si>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</si>
  <si>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</si>
  <si>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</si>
  <si>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</si>
  <si>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</si>
  <si>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</si>
  <si>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</si>
  <si>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</si>
  <si>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</si>
  <si>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</si>
  <si>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</si>
  <si>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</si>
  <si>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</si>
  <si>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</si>
  <si>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</si>
  <si>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</si>
  <si>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</si>
  <si>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</si>
  <si>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</si>
  <si>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</si>
  <si>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</si>
  <si>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</si>
  <si>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</si>
  <si>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</si>
  <si>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</si>
  <si>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</si>
  <si>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</si>
  <si>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</si>
  <si>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</si>
  <si>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</si>
  <si>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</si>
  <si>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</si>
  <si>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</si>
  <si>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</si>
  <si>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</si>
  <si>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</si>
  <si>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</si>
  <si>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</si>
  <si>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</si>
  <si>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</si>
  <si>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</si>
  <si>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</si>
  <si>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</si>
  <si>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</si>
  <si>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</si>
  <si>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</si>
  <si>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</si>
  <si>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</si>
  <si>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</si>
  <si>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</si>
  <si>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</si>
  <si>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</si>
  <si>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</si>
  <si>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</si>
  <si>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</si>
  <si>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</si>
  <si>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</si>
  <si>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</si>
  <si>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</si>
  <si>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</si>
  <si>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</si>
  <si>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</si>
  <si>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</si>
  <si>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</si>
  <si>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</si>
  <si>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</si>
  <si>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</si>
  <si>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</si>
  <si>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</si>
  <si>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</si>
  <si>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</si>
  <si>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</si>
  <si>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</si>
  <si>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</si>
  <si>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</si>
  <si>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</si>
  <si>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</si>
  <si>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</si>
  <si>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</si>
  <si>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</si>
  <si>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</si>
  <si>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</si>
  <si>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</si>
  <si>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</si>
  <si>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</si>
  <si>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</si>
  <si>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</si>
  <si>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</si>
  <si>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</si>
  <si>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</si>
  <si>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</si>
  <si>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</si>
  <si>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</si>
  <si>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</si>
  <si>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</si>
  <si>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</si>
  <si>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</si>
  <si>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</si>
  <si>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</si>
  <si>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</si>
  <si>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</si>
  <si>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</si>
  <si>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</si>
  <si>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</si>
  <si>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</si>
  <si>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</si>
  <si>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</si>
  <si>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</si>
  <si>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</si>
  <si>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</si>
  <si>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</si>
  <si>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</si>
  <si>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</si>
  <si>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</si>
  <si>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</si>
  <si>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</si>
  <si>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</si>
  <si>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</si>
  <si>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</si>
  <si>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</si>
  <si>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</si>
  <si>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</si>
  <si>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</si>
  <si>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</si>
  <si>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</si>
  <si>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</si>
  <si>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</si>
  <si>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</si>
  <si>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</si>
  <si>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</si>
  <si>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</si>
  <si>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</si>
  <si>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</si>
  <si>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</si>
  <si>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</si>
  <si>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</si>
  <si>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</si>
  <si>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</si>
  <si>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</si>
  <si>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</si>
  <si>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</si>
  <si>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</si>
  <si>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</si>
  <si>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</si>
  <si>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</si>
  <si>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</si>
  <si>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</si>
  <si>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</si>
  <si>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</si>
  <si>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</si>
  <si>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</si>
  <si>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</si>
  <si>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</si>
  <si>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</si>
  <si>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</si>
  <si>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</si>
  <si>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</si>
  <si>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</si>
  <si>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</si>
  <si>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</si>
  <si>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</si>
  <si>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</si>
  <si>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</si>
  <si>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</si>
  <si>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</si>
  <si>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</si>
  <si>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</si>
  <si>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</si>
  <si>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</si>
  <si>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</si>
  <si>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</si>
  <si>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</si>
  <si>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</si>
  <si>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</si>
  <si>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</si>
  <si>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</si>
  <si>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</si>
  <si>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</si>
  <si>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</si>
  <si>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</si>
  <si>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</si>
  <si>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</si>
  <si>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</si>
  <si>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</si>
  <si>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</si>
  <si>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</si>
  <si>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</si>
  <si>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</si>
  <si>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</si>
  <si>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</si>
  <si>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</si>
  <si>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</si>
  <si>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</si>
  <si>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</si>
  <si>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</si>
  <si>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</si>
  <si>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</si>
  <si>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</si>
  <si>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</si>
  <si>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</si>
  <si>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</si>
  <si>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</si>
  <si>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</si>
  <si>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</si>
  <si>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</si>
  <si>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</si>
  <si>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</si>
  <si>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</si>
  <si>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</si>
  <si>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</si>
  <si>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</si>
  <si>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</si>
  <si>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</si>
  <si>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</si>
  <si>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</si>
  <si>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</si>
  <si>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</si>
  <si>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</si>
  <si>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</si>
  <si>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</si>
  <si>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</si>
  <si>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</si>
  <si>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</si>
  <si>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</si>
  <si>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</si>
  <si>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</si>
  <si>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</si>
  <si>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</si>
  <si>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</si>
  <si>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</si>
  <si>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</si>
  <si>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</si>
  <si>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</si>
  <si>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</si>
  <si>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</si>
  <si>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</si>
  <si>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</si>
  <si>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</si>
  <si>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</si>
  <si>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</si>
  <si>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</si>
  <si>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</si>
  <si>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</si>
  <si>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</si>
  <si>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</si>
  <si>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</si>
  <si>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</si>
  <si>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</si>
  <si>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</si>
  <si>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</si>
  <si>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</si>
  <si>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</si>
  <si>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</si>
  <si>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</si>
  <si>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</si>
  <si>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</si>
  <si>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</si>
  <si>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</si>
  <si>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</si>
  <si>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</si>
  <si>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</si>
  <si>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</si>
  <si>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</si>
  <si>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</si>
  <si>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</si>
  <si>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</si>
  <si>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</si>
  <si>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</si>
  <si>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</si>
  <si>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</si>
  <si>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</si>
  <si>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</si>
  <si>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</si>
  <si>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</si>
  <si>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</si>
  <si>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</si>
  <si>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</si>
  <si>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</si>
  <si>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</si>
  <si>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</si>
  <si>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</si>
  <si>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</si>
  <si>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</si>
  <si>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</si>
  <si>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</si>
  <si>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</si>
  <si>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</si>
  <si>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</si>
  <si>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</si>
  <si>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</si>
  <si>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</si>
  <si>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</si>
  <si>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</si>
  <si>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</si>
  <si>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</si>
  <si>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</si>
  <si>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</si>
  <si>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</si>
  <si>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</si>
  <si>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</si>
  <si>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</si>
  <si>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</si>
  <si>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</si>
  <si>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</si>
  <si>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</si>
  <si>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</si>
  <si>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</si>
  <si>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</si>
  <si>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</si>
  <si>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</si>
  <si>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</si>
  <si>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</si>
  <si>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</si>
  <si>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</si>
  <si>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</si>
  <si>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</si>
  <si>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</si>
  <si>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</si>
  <si>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</si>
  <si>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</si>
  <si>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</si>
  <si>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</si>
  <si>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</si>
  <si>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</si>
  <si>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</si>
  <si>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</si>
  <si>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</si>
  <si>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</si>
  <si>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</si>
  <si>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</si>
  <si>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</si>
  <si>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</si>
  <si>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</si>
  <si>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</si>
  <si>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</si>
  <si>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</si>
  <si>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</si>
  <si>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</si>
  <si>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</si>
  <si>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</si>
  <si>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</si>
  <si>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</si>
  <si>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</si>
  <si>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</si>
  <si>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</si>
  <si>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</si>
  <si>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</si>
  <si>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</si>
  <si>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</si>
  <si>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</si>
  <si>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</si>
  <si>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</si>
  <si>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</si>
  <si>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</si>
  <si>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</si>
  <si>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</si>
  <si>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</si>
  <si>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</si>
  <si>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</si>
  <si>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</si>
  <si>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</si>
  <si>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</si>
  <si>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</si>
  <si>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</si>
  <si>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</si>
  <si>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</si>
  <si>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</si>
  <si>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</si>
  <si>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</si>
  <si>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</si>
  <si>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</si>
  <si>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</si>
  <si>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</si>
  <si>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</si>
  <si>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</si>
  <si>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</si>
  <si>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</si>
  <si>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</si>
  <si>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</si>
  <si>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</si>
  <si>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</si>
  <si>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</si>
  <si>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</si>
  <si>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</si>
  <si>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</si>
  <si>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</si>
  <si>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</si>
  <si>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</si>
  <si>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</si>
  <si>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</si>
  <si>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</si>
  <si>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</si>
  <si>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</si>
  <si>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</si>
  <si>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</si>
  <si>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</si>
  <si>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</si>
  <si>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</si>
  <si>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</si>
  <si>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</si>
  <si>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</si>
  <si>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</si>
  <si>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</si>
  <si>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</si>
  <si>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</si>
  <si>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</si>
  <si>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</si>
  <si>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</si>
  <si>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</si>
  <si>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</si>
  <si>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</si>
  <si>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</si>
  <si>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</si>
  <si>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</si>
  <si>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</si>
  <si>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</si>
  <si>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</si>
  <si>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</si>
  <si>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</si>
  <si>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</si>
  <si>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</si>
  <si>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</si>
  <si>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</si>
  <si>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</si>
  <si>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</si>
  <si>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</si>
  <si>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</si>
  <si>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</si>
  <si>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</si>
  <si>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</si>
  <si>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</si>
  <si>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</si>
  <si>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</si>
  <si>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</si>
  <si>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</si>
  <si>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</si>
  <si>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</si>
  <si>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</si>
  <si>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</si>
  <si>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</si>
  <si>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</si>
  <si>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</si>
  <si>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</si>
  <si>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</si>
  <si>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</si>
  <si>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</si>
  <si>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</si>
  <si>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</si>
  <si>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</si>
  <si>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</si>
  <si>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</si>
  <si>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</si>
  <si>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</si>
  <si>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</si>
  <si>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</si>
  <si>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</si>
  <si>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</si>
  <si>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</si>
  <si>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</si>
  <si>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</si>
  <si>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</si>
  <si>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</si>
  <si>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</si>
  <si>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</si>
  <si>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</si>
  <si>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</si>
  <si>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</si>
  <si>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</si>
  <si>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</si>
  <si>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</si>
  <si>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</si>
  <si>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</si>
  <si>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</si>
  <si>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</si>
  <si>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</si>
  <si>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</si>
  <si>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</si>
  <si>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</si>
  <si>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</si>
  <si>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</si>
  <si>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</si>
  <si>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</si>
  <si>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</si>
  <si>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</si>
  <si>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</si>
  <si>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</si>
  <si>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</si>
  <si>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</si>
  <si>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</si>
  <si>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</si>
  <si>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</si>
  <si>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</si>
  <si>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</si>
  <si>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</si>
  <si>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</si>
  <si>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</si>
  <si>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</si>
  <si>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</si>
  <si>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</si>
  <si>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</si>
  <si>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</si>
  <si>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</si>
  <si>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</si>
  <si>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</si>
  <si>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</si>
  <si>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</si>
  <si>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</si>
  <si>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</si>
  <si>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</si>
  <si>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</si>
  <si>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</si>
  <si>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</si>
  <si>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</si>
  <si>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</si>
  <si>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</si>
  <si>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</si>
  <si>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</si>
  <si>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</si>
  <si>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</si>
  <si>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</si>
  <si>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</si>
  <si>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</si>
  <si>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</si>
  <si>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</si>
  <si>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</si>
  <si>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</si>
  <si>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</si>
  <si>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</si>
  <si>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</si>
  <si>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</si>
  <si>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</si>
  <si>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</si>
  <si>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</si>
  <si>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</si>
  <si>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</si>
  <si>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</si>
  <si>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</si>
  <si>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</si>
  <si>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</si>
  <si>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</si>
  <si>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</si>
  <si>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</si>
  <si>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</si>
  <si>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</si>
  <si>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</si>
  <si>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</si>
  <si>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</si>
  <si>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</si>
  <si>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</si>
  <si>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</si>
  <si>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</si>
  <si>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</si>
  <si>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</si>
  <si>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</si>
  <si>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</si>
  <si>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</si>
  <si>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</si>
  <si>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</si>
  <si>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</si>
  <si>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</si>
  <si>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</si>
  <si>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</si>
  <si>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</si>
  <si>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</si>
  <si>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</si>
  <si>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</si>
  <si>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</si>
  <si>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</si>
  <si>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</si>
  <si>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</si>
  <si>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</si>
  <si>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</si>
  <si>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</si>
  <si>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</si>
  <si>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</si>
  <si>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</si>
  <si>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</si>
  <si>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</si>
  <si>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</si>
  <si>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</si>
  <si>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</si>
  <si>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</si>
  <si>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</si>
  <si>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</si>
  <si>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</si>
  <si>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</si>
  <si>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</si>
  <si>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</si>
  <si>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</si>
  <si>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</si>
  <si>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</si>
  <si>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</si>
  <si>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</si>
  <si>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</si>
  <si>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</si>
  <si>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</si>
  <si>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</si>
  <si>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</si>
  <si>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</si>
  <si>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</si>
  <si>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</si>
  <si>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</si>
  <si>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</si>
  <si>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</si>
  <si>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</si>
  <si>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</si>
  <si>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</si>
  <si>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</si>
  <si>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</si>
  <si>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</si>
  <si>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</si>
  <si>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</si>
  <si>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</si>
  <si>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</si>
  <si>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</si>
  <si>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</si>
  <si>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</si>
  <si>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</si>
  <si>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</si>
  <si>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</si>
  <si>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</si>
  <si>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</si>
  <si>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</si>
  <si>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</si>
  <si>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</si>
  <si>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</si>
  <si>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</si>
  <si>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</si>
  <si>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</si>
  <si>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</si>
  <si>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</si>
  <si>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</si>
  <si>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</si>
  <si>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</si>
  <si>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</si>
  <si>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</si>
  <si>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</si>
  <si>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</si>
  <si>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</si>
  <si>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</si>
  <si>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</si>
  <si>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</si>
  <si>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</si>
  <si>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</si>
  <si>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</si>
  <si>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</si>
  <si>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</si>
  <si>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</si>
  <si>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</si>
  <si>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</si>
  <si>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</si>
  <si>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</si>
  <si>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</si>
  <si>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</si>
  <si>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</si>
  <si>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</si>
  <si>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</si>
  <si>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</si>
  <si>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</si>
  <si>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</si>
  <si>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</si>
  <si>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</si>
  <si>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</si>
  <si>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</si>
  <si>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</si>
  <si>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</si>
  <si>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</si>
  <si>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</si>
  <si>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</si>
  <si>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</si>
  <si>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</si>
  <si>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</si>
  <si>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</si>
  <si>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</si>
  <si>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</si>
  <si>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</si>
  <si>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</si>
  <si>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</si>
  <si>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</si>
  <si>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</si>
  <si>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</si>
  <si>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</si>
  <si>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</si>
  <si>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</si>
  <si>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</si>
  <si>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</si>
  <si>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</si>
  <si>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</si>
  <si>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</si>
  <si>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</si>
  <si>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</si>
  <si>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</si>
  <si>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</si>
  <si>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</si>
  <si>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</si>
  <si>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</si>
  <si>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</si>
  <si>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</si>
  <si>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</si>
  <si>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</si>
  <si>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</si>
  <si>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</si>
  <si>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</si>
  <si>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</si>
  <si>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</si>
  <si>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</si>
  <si>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</si>
  <si>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</si>
  <si>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</si>
  <si>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</si>
  <si>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</si>
  <si>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</si>
  <si>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</si>
  <si>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</si>
  <si>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</si>
  <si>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</si>
  <si>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</si>
  <si>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</si>
  <si>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</si>
  <si>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</si>
  <si>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</si>
  <si>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</si>
  <si>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</si>
  <si>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</si>
  <si>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</si>
  <si>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</si>
  <si>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</si>
  <si>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</si>
  <si>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</si>
  <si>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</si>
  <si>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</si>
  <si>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</si>
  <si>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</si>
  <si>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</si>
  <si>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</si>
  <si>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</si>
  <si>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</si>
  <si>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</si>
  <si>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</si>
  <si>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</si>
  <si>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</si>
  <si>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</si>
  <si>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</si>
  <si>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</si>
  <si>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</si>
  <si>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</si>
  <si>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</si>
  <si>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</si>
  <si>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</si>
  <si>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</si>
  <si>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</si>
  <si>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</si>
  <si>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</si>
  <si>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</si>
  <si>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</si>
  <si>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</si>
  <si>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</si>
  <si>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</si>
  <si>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</si>
  <si>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</si>
  <si>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</si>
  <si>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</si>
  <si>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</si>
  <si>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</si>
  <si>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</si>
  <si>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</si>
  <si>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</si>
  <si>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</si>
  <si>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</si>
  <si>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</si>
  <si>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</si>
  <si>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</si>
  <si>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</si>
  <si>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</si>
  <si>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</si>
  <si>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</si>
  <si>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</si>
  <si>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</si>
  <si>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</si>
  <si>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</si>
  <si>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</si>
  <si>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</si>
  <si>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</si>
  <si>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</si>
  <si>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</si>
  <si>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</si>
  <si>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</si>
  <si>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</si>
  <si>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</si>
  <si>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</si>
  <si>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</si>
  <si>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</si>
  <si>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</si>
  <si>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</si>
  <si>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</si>
  <si>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</si>
  <si>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</si>
  <si>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</si>
  <si>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</si>
  <si>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</si>
  <si>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</si>
  <si>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</si>
  <si>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</si>
  <si>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</si>
  <si>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</si>
  <si>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</si>
  <si>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</si>
  <si>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</si>
  <si>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</si>
  <si>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</si>
  <si>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</si>
  <si>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</si>
  <si>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</si>
  <si>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</si>
  <si>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</si>
  <si>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</si>
  <si>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</si>
  <si>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</si>
  <si>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</si>
  <si>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</si>
  <si>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</si>
  <si>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</si>
  <si>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</si>
  <si>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</si>
  <si>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</si>
  <si>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</si>
  <si>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</si>
  <si>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</si>
  <si>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</si>
  <si>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</si>
  <si>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</si>
  <si>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</si>
  <si>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</si>
  <si>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</si>
  <si>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</si>
  <si>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</si>
  <si>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</si>
  <si>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</si>
  <si>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</si>
  <si>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</si>
  <si>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</si>
  <si>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</si>
  <si>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</si>
  <si>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</si>
  <si>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</si>
  <si>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</si>
  <si>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</si>
  <si>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</si>
  <si>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</si>
  <si>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</si>
  <si>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</si>
  <si>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</si>
  <si>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</si>
  <si>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</si>
  <si>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</si>
  <si>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</si>
  <si>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</si>
  <si>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</si>
  <si>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</si>
  <si>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</si>
  <si>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</si>
  <si>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</si>
  <si>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</si>
  <si>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</si>
  <si>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</si>
  <si>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</si>
  <si>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</si>
  <si>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</si>
  <si>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</si>
  <si>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</si>
  <si>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</si>
  <si>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</si>
  <si>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</si>
  <si>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</si>
  <si>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</si>
  <si>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</si>
  <si>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</si>
  <si>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</si>
  <si>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</si>
  <si>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</si>
  <si>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</si>
  <si>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</si>
  <si>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</si>
  <si>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</si>
  <si>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</si>
  <si>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</si>
  <si>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</si>
  <si>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</si>
  <si>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</si>
  <si>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</si>
  <si>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</si>
  <si>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</si>
  <si>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</si>
  <si>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</si>
  <si>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</si>
  <si>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</si>
  <si>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</si>
  <si>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</si>
  <si>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</si>
  <si>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</si>
  <si>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</si>
  <si>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</si>
  <si>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</si>
  <si>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</si>
  <si>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</si>
  <si>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</si>
  <si>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</si>
  <si>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</si>
  <si>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</si>
  <si>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</si>
  <si>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</si>
  <si>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</si>
  <si>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</si>
  <si>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</si>
  <si>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</si>
  <si>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</si>
  <si>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</si>
  <si>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</si>
  <si>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</si>
  <si>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</si>
  <si>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</si>
  <si>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</si>
  <si>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</si>
  <si>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</si>
  <si>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</si>
  <si>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</si>
  <si>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</si>
  <si>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</si>
  <si>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</si>
  <si>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</si>
  <si>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</si>
  <si>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</si>
  <si>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</si>
  <si>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</si>
  <si>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</si>
  <si>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</si>
  <si>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</si>
  <si>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</si>
  <si>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</si>
  <si>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</si>
  <si>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</si>
  <si>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</si>
  <si>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</si>
  <si>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</si>
  <si>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</si>
  <si>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</si>
  <si>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</si>
  <si>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</si>
  <si>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</si>
  <si>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</si>
  <si>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</si>
  <si>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</si>
  <si>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</si>
  <si>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</si>
  <si>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</si>
  <si>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</si>
  <si>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</si>
  <si>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</si>
  <si>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</si>
  <si>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</si>
  <si>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</si>
  <si>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</si>
  <si>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</si>
  <si>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</si>
  <si>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</si>
  <si>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</si>
  <si>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</si>
  <si>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</si>
  <si>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</si>
  <si>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</si>
  <si>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</si>
  <si>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</si>
  <si>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</si>
  <si>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</si>
  <si>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</si>
  <si>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</si>
  <si>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</si>
  <si>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</si>
  <si>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</si>
  <si>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</si>
  <si>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</si>
  <si>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</si>
  <si>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</si>
  <si>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</si>
  <si>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</si>
  <si>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</si>
  <si>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</si>
  <si>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</si>
  <si>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</si>
  <si>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</si>
  <si>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</si>
  <si>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</si>
  <si>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</si>
  <si>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</si>
  <si>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</si>
  <si>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</si>
  <si>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</si>
  <si>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</si>
  <si>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</si>
  <si>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</si>
  <si>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</si>
  <si>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</si>
  <si>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</si>
  <si>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</si>
  <si>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</si>
  <si>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</si>
  <si>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</si>
  <si>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</si>
  <si>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</si>
  <si>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</si>
  <si>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</si>
  <si>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</si>
  <si>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</si>
  <si>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</si>
  <si>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</si>
  <si>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</si>
  <si>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</si>
  <si>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</si>
  <si>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</si>
  <si>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</si>
  <si>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</si>
  <si>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</si>
  <si>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</si>
  <si>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</si>
  <si>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</si>
  <si>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</si>
  <si>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</si>
  <si>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</si>
  <si>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</si>
  <si>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</si>
  <si>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</si>
  <si>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</si>
  <si>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</si>
  <si>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</si>
  <si>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</si>
  <si>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</si>
  <si>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</si>
  <si>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</si>
  <si>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</si>
  <si>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</si>
  <si>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</si>
  <si>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</si>
  <si>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</si>
  <si>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</si>
  <si>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</si>
  <si>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</si>
  <si>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</si>
  <si>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</si>
  <si>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</si>
  <si>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</si>
  <si>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</si>
  <si>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</si>
  <si>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</si>
  <si>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</si>
  <si>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</si>
  <si>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</si>
  <si>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</si>
  <si>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</si>
  <si>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</si>
  <si>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</si>
  <si>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</si>
  <si>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</si>
  <si>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</si>
  <si>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</si>
  <si>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</si>
  <si>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</si>
  <si>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</si>
  <si>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</si>
  <si>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</si>
  <si>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</si>
  <si>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</si>
  <si>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</si>
  <si>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</si>
  <si>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</si>
  <si>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</si>
  <si>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</si>
  <si>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</si>
  <si>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</si>
  <si>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</si>
  <si>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</si>
  <si>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</si>
  <si>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</si>
  <si>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</si>
  <si>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</si>
  <si>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</si>
  <si>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</si>
  <si>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</si>
  <si>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</si>
  <si>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</si>
  <si>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</si>
  <si>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</si>
  <si>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</si>
  <si>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</si>
  <si>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</si>
  <si>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</si>
  <si>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</si>
  <si>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</si>
  <si>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</si>
  <si>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</si>
  <si>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</si>
  <si>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</si>
  <si>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</si>
  <si>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</si>
  <si>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</si>
  <si>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</si>
  <si>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</si>
  <si>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</si>
  <si>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</si>
  <si>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</si>
  <si>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</si>
  <si>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</si>
  <si>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</si>
  <si>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</si>
  <si>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</si>
  <si>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</si>
  <si>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</si>
  <si>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</si>
  <si>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</si>
  <si>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</si>
  <si>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</si>
  <si>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</si>
  <si>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</si>
  <si>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</si>
  <si>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</si>
  <si>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</si>
  <si>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</si>
  <si>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</si>
  <si>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</si>
  <si>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</si>
  <si>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</si>
  <si>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</si>
  <si>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</si>
  <si>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</si>
  <si>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</si>
  <si>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</si>
  <si>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</si>
  <si>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</si>
  <si>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</si>
  <si>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</si>
  <si>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</si>
  <si>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</si>
  <si>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</si>
  <si>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</si>
  <si>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</si>
  <si>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</si>
  <si>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</si>
  <si>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</si>
  <si>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</si>
  <si>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</si>
  <si>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</si>
  <si>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</si>
  <si>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</si>
  <si>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</si>
  <si>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</si>
  <si>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</si>
  <si>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</si>
  <si>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</si>
  <si>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</si>
  <si>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</si>
  <si>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</si>
  <si>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</si>
  <si>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</si>
  <si>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</si>
  <si>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</si>
  <si>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</si>
  <si>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</si>
  <si>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</si>
  <si>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</si>
  <si>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</si>
  <si>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</si>
  <si>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</si>
  <si>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</si>
  <si>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</si>
  <si>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</si>
  <si>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</si>
  <si>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</si>
  <si>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</si>
  <si>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</si>
  <si>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</si>
  <si>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</si>
  <si>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</si>
  <si>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</si>
  <si>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</si>
  <si>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</si>
  <si>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</si>
  <si>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</si>
  <si>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</si>
  <si>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</si>
  <si>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</si>
  <si>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</si>
  <si>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</si>
  <si>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</si>
  <si>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</si>
  <si>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</si>
  <si>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</si>
  <si>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</si>
  <si>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</si>
  <si>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</si>
  <si>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</si>
  <si>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</si>
  <si>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</si>
  <si>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</si>
  <si>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</si>
  <si>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</si>
  <si>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</si>
  <si>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</si>
  <si>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</si>
  <si>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</si>
  <si>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</si>
  <si>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</si>
  <si>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</si>
  <si>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</si>
  <si>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</si>
  <si>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</si>
  <si>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</si>
  <si>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</si>
  <si>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</si>
  <si>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</si>
  <si>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</si>
  <si>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</si>
  <si>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</si>
  <si>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</si>
  <si>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</si>
  <si>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</si>
  <si>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</si>
  <si>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</si>
  <si>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</si>
  <si>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</si>
  <si>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</si>
  <si>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</si>
  <si>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</si>
  <si>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</si>
  <si>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</si>
  <si>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</si>
  <si>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</si>
  <si>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</si>
  <si>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</si>
  <si>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</si>
  <si>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</si>
  <si>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</si>
  <si>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</si>
  <si>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</si>
  <si>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</si>
  <si>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</si>
  <si>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</si>
  <si>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</si>
  <si>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</si>
  <si>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</si>
  <si>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</si>
  <si>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</si>
  <si>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</si>
  <si>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</si>
  <si>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</si>
  <si>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</si>
  <si>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</si>
  <si>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</si>
  <si>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</si>
  <si>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</si>
  <si>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</si>
  <si>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</si>
  <si>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</si>
  <si>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</si>
  <si>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</si>
  <si>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</si>
  <si>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</si>
  <si>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</si>
  <si>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</si>
  <si>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</si>
  <si>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</si>
  <si>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</si>
  <si>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</si>
  <si>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</si>
  <si>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</si>
  <si>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</si>
  <si>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</si>
  <si>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</si>
  <si>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</si>
  <si>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</si>
  <si>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</si>
  <si>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</si>
  <si>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</si>
  <si>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</si>
  <si>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</si>
  <si>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</si>
  <si>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</si>
  <si>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</si>
  <si>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</si>
  <si>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</si>
  <si>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</si>
  <si>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</si>
  <si>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</si>
  <si>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</si>
  <si>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</si>
  <si>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</si>
  <si>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</si>
  <si>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</si>
  <si>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</si>
  <si>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</si>
  <si>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</si>
  <si>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</si>
  <si>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</si>
  <si>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</si>
  <si>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</si>
  <si>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</si>
  <si>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</si>
  <si>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</si>
  <si>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</si>
  <si>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</si>
  <si>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</si>
  <si>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</si>
  <si>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</si>
  <si>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</si>
  <si>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</si>
  <si>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</si>
  <si>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</si>
  <si>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</si>
  <si>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</si>
  <si>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</si>
  <si>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</si>
  <si>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</si>
  <si>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</si>
  <si>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</si>
  <si>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</si>
  <si>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</si>
  <si>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</si>
  <si>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</si>
  <si>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</si>
  <si>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</si>
  <si>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</si>
  <si>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</si>
  <si>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</si>
  <si>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</si>
  <si>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</si>
  <si>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</si>
  <si>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</si>
  <si>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</si>
  <si>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</si>
  <si>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</si>
  <si>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</si>
  <si>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</si>
  <si>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</si>
  <si>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</si>
  <si>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</si>
  <si>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</si>
  <si>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</si>
  <si>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</si>
  <si>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</si>
  <si>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</si>
  <si>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</si>
  <si>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</si>
  <si>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</si>
  <si>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</si>
  <si>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</si>
  <si>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</si>
  <si>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</si>
  <si>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</si>
  <si>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</si>
  <si>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</si>
  <si>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</si>
  <si>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</si>
  <si>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</si>
  <si>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</si>
  <si>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</si>
  <si>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</si>
  <si>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</si>
  <si>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</si>
  <si>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</si>
  <si>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</si>
  <si>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</si>
  <si>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</si>
  <si>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</si>
  <si>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</si>
  <si>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</si>
  <si>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</si>
  <si>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</si>
  <si>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</si>
  <si>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</si>
  <si>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</si>
  <si>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</si>
  <si>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</si>
  <si>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</si>
  <si>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</si>
  <si>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</si>
  <si>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</si>
  <si>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</si>
  <si>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</si>
  <si>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</si>
  <si>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</si>
  <si>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</si>
  <si>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</si>
  <si>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</si>
  <si>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</si>
  <si>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</si>
  <si>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</si>
  <si>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</si>
  <si>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</si>
  <si>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</si>
  <si>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</si>
  <si>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</si>
  <si>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</si>
  <si>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</si>
  <si>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</si>
  <si>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</si>
  <si>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</si>
  <si>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</si>
  <si>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</si>
  <si>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</si>
  <si>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</si>
  <si>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</si>
  <si>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</si>
  <si>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</si>
  <si>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</si>
  <si>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</si>
  <si>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</si>
  <si>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</si>
  <si>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</si>
  <si>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</si>
  <si>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</si>
  <si>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</si>
  <si>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</si>
  <si>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</si>
  <si>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</si>
  <si>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</si>
  <si>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</si>
  <si>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</si>
  <si>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</si>
  <si>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</si>
  <si>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</si>
  <si>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</si>
  <si>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</si>
  <si>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</si>
  <si>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</si>
  <si>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</si>
  <si>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</si>
  <si>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</si>
  <si>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</si>
  <si>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</si>
  <si>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</si>
  <si>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</si>
  <si>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</si>
  <si>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</si>
  <si>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</si>
  <si>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</si>
  <si>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</si>
  <si>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</si>
  <si>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</si>
  <si>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</si>
  <si>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</si>
  <si>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</si>
  <si>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</si>
  <si>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</si>
  <si>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</si>
  <si>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</si>
  <si>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</si>
  <si>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</si>
  <si>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</si>
  <si>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</si>
  <si>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</si>
  <si>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</si>
  <si>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</si>
  <si>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</si>
  <si>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</si>
  <si>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</si>
  <si>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</si>
  <si>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</si>
  <si>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</si>
  <si>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</si>
  <si>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</si>
  <si>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</si>
  <si>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</si>
  <si>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</si>
  <si>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</si>
  <si>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</si>
  <si>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</si>
  <si>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</si>
  <si>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</si>
  <si>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</si>
  <si>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</si>
  <si>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</si>
  <si>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</si>
  <si>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</si>
  <si>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</si>
  <si>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</si>
  <si>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</si>
  <si>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</si>
  <si>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</si>
  <si>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</si>
  <si>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</si>
  <si>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</si>
  <si>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</si>
  <si>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</si>
  <si>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</si>
  <si>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</si>
  <si>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</si>
  <si>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</si>
  <si>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</si>
  <si>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</si>
  <si>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</si>
  <si>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</si>
  <si>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</si>
  <si>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</si>
  <si>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</si>
  <si>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</si>
  <si>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</si>
  <si>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</si>
  <si>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</si>
  <si>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</si>
  <si>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</si>
  <si>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</si>
  <si>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</si>
  <si>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</si>
  <si>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</si>
  <si>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</si>
  <si>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</si>
  <si>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</si>
  <si>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</si>
  <si>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</si>
  <si>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</si>
  <si>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</si>
  <si>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</si>
  <si>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</si>
  <si>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</si>
  <si>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</si>
  <si>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</si>
  <si>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</si>
  <si>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</si>
  <si>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</si>
  <si>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</si>
  <si>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</si>
  <si>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</si>
  <si>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</si>
  <si>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</si>
  <si>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</si>
  <si>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</si>
  <si>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</si>
  <si>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</si>
  <si>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</si>
  <si>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</si>
  <si>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</si>
  <si>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</si>
  <si>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</si>
  <si>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</si>
  <si>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</si>
  <si>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</si>
  <si>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</si>
  <si>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</si>
  <si>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</si>
  <si>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</si>
  <si>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</si>
  <si>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</si>
  <si>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</si>
  <si>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</si>
  <si>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</si>
  <si>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</si>
  <si>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</si>
  <si>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</si>
  <si>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</si>
  <si>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</si>
  <si>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</si>
  <si>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</si>
  <si>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</si>
  <si>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</si>
  <si>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</si>
  <si>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</si>
  <si>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</si>
  <si>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</si>
  <si>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</si>
  <si>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</si>
  <si>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</si>
  <si>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</si>
  <si>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</si>
  <si>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</si>
  <si>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</si>
  <si>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</si>
  <si>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</si>
  <si>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</si>
  <si>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</si>
  <si>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</si>
  <si>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</si>
  <si>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</si>
  <si>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</si>
  <si>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</si>
  <si>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</si>
  <si>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</si>
  <si>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</si>
  <si>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</si>
  <si>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</si>
  <si>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</si>
  <si>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</si>
  <si>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</si>
  <si>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</si>
  <si>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</si>
  <si>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</si>
  <si>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</si>
  <si>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</si>
  <si>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</si>
  <si>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</si>
  <si>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</si>
  <si>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</si>
  <si>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</si>
  <si>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</si>
  <si>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</si>
  <si>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</si>
  <si>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</si>
  <si>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</si>
  <si>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</si>
  <si>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</si>
  <si>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</si>
  <si>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</si>
  <si>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</si>
  <si>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</si>
  <si>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</si>
  <si>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</si>
  <si>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</si>
  <si>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</si>
  <si>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</si>
  <si>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</si>
  <si>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</si>
  <si>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</si>
  <si>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</si>
  <si>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</si>
  <si>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</si>
  <si>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</si>
  <si>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</si>
  <si>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</si>
  <si>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</si>
  <si>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</si>
  <si>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</si>
  <si>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</si>
  <si>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</si>
  <si>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</si>
  <si>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</si>
  <si>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</si>
  <si>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</si>
  <si>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</si>
  <si>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</si>
  <si>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</si>
  <si>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</si>
  <si>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</si>
  <si>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</si>
  <si>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</si>
  <si>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</si>
  <si>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</si>
  <si>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</si>
  <si>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</si>
  <si>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</si>
  <si>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</si>
  <si>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</si>
  <si>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</si>
  <si>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</si>
  <si>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</si>
  <si>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</si>
  <si>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</si>
  <si>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</si>
  <si>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</si>
  <si>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</si>
  <si>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</si>
  <si>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</si>
  <si>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</si>
  <si>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</si>
  <si>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</si>
  <si>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</si>
  <si>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</si>
  <si>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</si>
  <si>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</si>
  <si>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</si>
  <si>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</si>
  <si>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</si>
  <si>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</si>
  <si>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</si>
  <si>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</si>
  <si>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</si>
  <si>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</si>
  <si>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</si>
  <si>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</si>
  <si>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</si>
  <si>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</si>
  <si>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</si>
  <si>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</si>
  <si>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</si>
  <si>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</si>
  <si>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</si>
  <si>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</si>
  <si>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</si>
  <si>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</si>
  <si>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</si>
  <si>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</si>
  <si>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</si>
  <si>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</si>
  <si>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</si>
  <si>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</si>
  <si>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</si>
  <si>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</si>
  <si>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</si>
  <si>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</si>
  <si>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</si>
  <si>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</si>
  <si>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</si>
  <si>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</si>
  <si>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</si>
  <si>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</si>
  <si>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</si>
  <si>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</si>
  <si>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</si>
  <si>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</si>
  <si>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</si>
  <si>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</si>
  <si>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</si>
  <si>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</si>
  <si>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</si>
  <si>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</si>
  <si>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</si>
  <si>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</si>
  <si>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</si>
  <si>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</si>
  <si>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</si>
  <si>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</si>
  <si>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</si>
  <si>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</si>
  <si>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</si>
  <si>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</si>
  <si>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</si>
  <si>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</si>
  <si>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</si>
  <si>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</si>
  <si>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</si>
  <si>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</si>
  <si>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</si>
  <si>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</si>
  <si>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</si>
  <si>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</si>
  <si>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</si>
  <si>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</si>
  <si>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</si>
  <si>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</si>
  <si>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</si>
  <si>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</si>
  <si>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</si>
  <si>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</si>
  <si>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</si>
  <si>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</si>
  <si>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</si>
  <si>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</si>
  <si>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</si>
  <si>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</si>
  <si>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</si>
  <si>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</si>
  <si>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</si>
  <si>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</si>
  <si>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</si>
  <si>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</si>
  <si>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</si>
  <si>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</si>
  <si>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</si>
  <si>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</si>
  <si>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</si>
  <si>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</si>
  <si>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</si>
  <si>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</si>
  <si>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</si>
  <si>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</si>
  <si>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</si>
  <si>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</si>
  <si>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</si>
  <si>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</si>
  <si>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</si>
  <si>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</si>
  <si>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</si>
  <si>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</si>
  <si>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</si>
  <si>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</si>
  <si>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</si>
  <si>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</si>
  <si>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</si>
  <si>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</si>
  <si>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</si>
  <si>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</si>
  <si>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</si>
  <si>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</si>
  <si>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</si>
  <si>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</si>
  <si>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</si>
  <si>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</si>
  <si>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</si>
  <si>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</si>
  <si>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</si>
  <si>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</si>
  <si>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</si>
  <si>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</si>
  <si>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</si>
  <si>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</si>
  <si>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</si>
  <si>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</si>
  <si>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</si>
  <si>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</si>
  <si>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</si>
  <si>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</si>
  <si>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</si>
  <si>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</si>
  <si>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</si>
  <si>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</si>
  <si>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</si>
  <si>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</si>
  <si>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</si>
  <si>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</si>
  <si>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</si>
  <si>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</si>
  <si>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</si>
  <si>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</si>
  <si>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</si>
  <si>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</si>
  <si>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</si>
  <si>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</si>
  <si>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</si>
  <si>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</si>
  <si>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</si>
  <si>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</si>
  <si>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</si>
  <si>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</si>
  <si>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</si>
  <si>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</si>
  <si>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</si>
  <si>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</si>
  <si>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</si>
  <si>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</si>
  <si>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</si>
  <si>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</si>
  <si>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</si>
  <si>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</si>
  <si>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</si>
  <si>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</si>
  <si>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</si>
  <si>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</si>
  <si>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</si>
  <si>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</si>
  <si>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</si>
  <si>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</si>
  <si>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</si>
  <si>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</si>
  <si>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</si>
  <si>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</si>
  <si>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</si>
  <si>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</si>
  <si>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</si>
  <si>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</si>
  <si>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</si>
  <si>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</si>
  <si>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</si>
  <si>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</si>
  <si>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</si>
  <si>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</si>
  <si>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</si>
  <si>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</si>
  <si>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</si>
  <si>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</si>
  <si>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</si>
  <si>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</si>
  <si>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</si>
  <si>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</si>
  <si>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</si>
  <si>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</si>
  <si>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</si>
  <si>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</si>
  <si>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</si>
  <si>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</si>
  <si>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</si>
  <si>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</si>
  <si>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</si>
  <si>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</si>
  <si>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</si>
  <si>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</si>
  <si>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</si>
  <si>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</si>
  <si>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</si>
  <si>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</si>
  <si>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</si>
  <si>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</si>
  <si>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</si>
  <si>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</si>
  <si>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</si>
  <si>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</si>
  <si>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</si>
  <si>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</si>
  <si>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</si>
  <si>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</si>
  <si>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</si>
  <si>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</si>
  <si>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</si>
  <si>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</si>
  <si>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</si>
  <si>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</si>
  <si>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</si>
  <si>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</si>
  <si>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</si>
  <si>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</si>
  <si>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</si>
  <si>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</si>
  <si>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</si>
  <si>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</si>
  <si>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</si>
  <si>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</si>
  <si>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</si>
  <si>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</si>
  <si>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</si>
  <si>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</si>
  <si>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</si>
  <si>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</si>
  <si>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</si>
  <si>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</si>
  <si>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</si>
  <si>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</si>
  <si>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</si>
  <si>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</si>
  <si>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</si>
  <si>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</si>
  <si>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</si>
  <si>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</si>
  <si>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</si>
  <si>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</si>
  <si>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</si>
  <si>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</si>
  <si>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</si>
  <si>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</si>
  <si>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</si>
  <si>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</si>
  <si>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</si>
  <si>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</si>
  <si>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</si>
  <si>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</si>
  <si>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</si>
  <si>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</si>
  <si>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</si>
  <si>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</si>
  <si>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</si>
  <si>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</si>
  <si>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</si>
  <si>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</si>
  <si>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</si>
  <si>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</si>
  <si>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</si>
  <si>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</si>
  <si>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</si>
  <si>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</si>
  <si>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</si>
  <si>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</si>
  <si>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</si>
  <si>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</si>
  <si>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</si>
  <si>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</si>
  <si>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</si>
  <si>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</si>
  <si>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</si>
  <si>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</si>
  <si>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</si>
  <si>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</si>
  <si>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</si>
  <si>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</si>
  <si>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</si>
  <si>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</si>
  <si>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</si>
  <si>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</si>
  <si>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</si>
  <si>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</si>
  <si>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</si>
  <si>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</si>
  <si>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</si>
  <si>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</si>
  <si>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</si>
  <si>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</si>
  <si>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</si>
  <si>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</si>
  <si>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</si>
  <si>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</si>
  <si>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</si>
  <si>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</si>
  <si>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</si>
  <si>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</si>
  <si>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</si>
  <si>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</si>
  <si>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</si>
  <si>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</si>
  <si>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</si>
  <si>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</si>
  <si>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</si>
  <si>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</si>
  <si>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</si>
  <si>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</si>
  <si>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</si>
  <si>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</si>
  <si>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</si>
  <si>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</si>
  <si>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</si>
  <si>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</si>
  <si>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</si>
  <si>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</si>
  <si>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</si>
  <si>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</si>
  <si>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</si>
  <si>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</si>
  <si>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</si>
  <si>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</si>
  <si>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</si>
  <si>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</si>
  <si>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</si>
  <si>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</si>
  <si>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</si>
  <si>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</si>
  <si>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</si>
  <si>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</si>
  <si>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</si>
  <si>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</si>
  <si>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</si>
  <si>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</si>
  <si>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</si>
  <si>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</si>
  <si>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</si>
  <si>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</si>
  <si>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</si>
  <si>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</si>
  <si>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</si>
  <si>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</si>
  <si>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</si>
  <si>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</si>
  <si>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</si>
  <si>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</si>
  <si>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</si>
  <si>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</si>
  <si>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</si>
  <si>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</si>
  <si>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</si>
  <si>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</si>
  <si>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</si>
  <si>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</si>
  <si>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</si>
  <si>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</si>
  <si>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</si>
  <si>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</si>
  <si>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</si>
  <si>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</si>
  <si>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</si>
  <si>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</si>
  <si>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</si>
  <si>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</si>
  <si>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</si>
  <si>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</si>
  <si>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</si>
  <si>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</si>
  <si>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</si>
  <si>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</si>
  <si>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</si>
  <si>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</si>
  <si>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</si>
  <si>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</si>
  <si>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</si>
  <si>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</si>
  <si>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</si>
  <si>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</si>
  <si>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</si>
  <si>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</si>
  <si>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</si>
  <si>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</si>
  <si>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</si>
  <si>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</si>
  <si>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</si>
  <si>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</si>
  <si>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</si>
  <si>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</si>
  <si>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</si>
  <si>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</si>
  <si>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</si>
  <si>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</si>
  <si>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</si>
  <si>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</si>
  <si>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</si>
  <si>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</si>
  <si>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</si>
  <si>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</si>
  <si>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</si>
  <si>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</si>
  <si>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</si>
  <si>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</si>
  <si>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</si>
  <si>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</si>
  <si>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</si>
  <si>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</si>
  <si>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</si>
  <si>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</si>
  <si>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</si>
  <si>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</si>
  <si>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</si>
  <si>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</si>
  <si>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</si>
  <si>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</si>
  <si>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</si>
  <si>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</si>
  <si>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</si>
  <si>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</si>
  <si>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</si>
  <si>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</si>
  <si>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</si>
  <si>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</si>
  <si>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</si>
  <si>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</si>
  <si>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</si>
  <si>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</si>
  <si>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</si>
  <si>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</si>
  <si>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</si>
  <si>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</si>
  <si>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</si>
  <si>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</si>
  <si>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</si>
  <si>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</si>
  <si>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</si>
  <si>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</si>
  <si>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</si>
  <si>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</si>
  <si>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</si>
  <si>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</si>
  <si>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</si>
  <si>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</si>
  <si>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</si>
  <si>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</si>
  <si>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</si>
  <si>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</si>
  <si>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</si>
  <si>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</si>
  <si>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</si>
  <si>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</si>
  <si>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</si>
  <si>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</si>
  <si>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</si>
  <si>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</si>
  <si>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</si>
  <si>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</si>
  <si>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</si>
  <si>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</si>
  <si>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</si>
  <si>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</si>
  <si>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</si>
  <si>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</si>
  <si>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</si>
  <si>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</si>
  <si>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</si>
  <si>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</si>
  <si>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</si>
  <si>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</si>
  <si>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</si>
  <si>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</si>
  <si>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</si>
  <si>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</si>
  <si>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</si>
  <si>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</si>
  <si>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</si>
  <si>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</si>
  <si>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</si>
  <si>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</si>
  <si>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</si>
  <si>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</si>
  <si>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</si>
  <si>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</si>
  <si>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</si>
  <si>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</si>
  <si>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</si>
  <si>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</si>
  <si>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</si>
  <si>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</si>
  <si>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</si>
  <si>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</si>
  <si>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</si>
  <si>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</si>
  <si>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</si>
  <si>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</si>
  <si>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</si>
  <si>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</si>
  <si>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</si>
  <si>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</si>
  <si>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</si>
  <si>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</si>
  <si>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</si>
  <si>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</si>
  <si>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</si>
  <si>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</si>
  <si>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</si>
  <si>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</si>
  <si>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</si>
  <si>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</si>
  <si>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</si>
  <si>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</si>
  <si>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</si>
  <si>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</si>
  <si>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</si>
  <si>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</si>
  <si>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</si>
  <si>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</si>
  <si>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</si>
  <si>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</si>
  <si>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</si>
  <si>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</si>
  <si>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</si>
  <si>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</si>
  <si>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</si>
  <si>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</si>
  <si>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</si>
  <si>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</si>
  <si>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</si>
  <si>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</si>
  <si>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</si>
  <si>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</si>
  <si>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</si>
  <si>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</si>
  <si>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</si>
  <si>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</si>
  <si>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</si>
  <si>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</si>
  <si>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</si>
  <si>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</si>
  <si>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</si>
  <si>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</si>
  <si>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</si>
  <si>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</si>
  <si>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</si>
  <si>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</si>
  <si>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</si>
  <si>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</si>
  <si>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</si>
  <si>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</si>
  <si>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</si>
  <si>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</si>
  <si>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</si>
  <si>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</si>
  <si>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</si>
  <si>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</si>
  <si>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</si>
  <si>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</si>
  <si>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</si>
  <si>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</si>
  <si>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</si>
  <si>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</si>
  <si>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</si>
  <si>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</si>
  <si>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</si>
  <si>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</si>
  <si>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</si>
  <si>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</si>
  <si>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</si>
  <si>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</si>
  <si>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</si>
  <si>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</si>
  <si>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</si>
  <si>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</si>
  <si>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</si>
  <si>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</si>
  <si>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</si>
  <si>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</si>
  <si>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</si>
  <si>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</si>
  <si>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</si>
  <si>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</si>
  <si>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</si>
  <si>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</si>
  <si>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</si>
  <si>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</si>
  <si>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</si>
  <si>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</si>
  <si>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</si>
  <si>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</si>
  <si>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</si>
  <si>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</si>
  <si>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</si>
  <si>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</si>
  <si>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</si>
  <si>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</si>
  <si>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</si>
  <si>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</si>
  <si>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</si>
  <si>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</si>
  <si>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</si>
  <si>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</si>
  <si>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</si>
  <si>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</si>
  <si>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</si>
  <si>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</si>
  <si>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</si>
  <si>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</si>
  <si>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</si>
  <si>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</si>
  <si>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</si>
  <si>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</si>
  <si>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</si>
  <si>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</si>
  <si>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</si>
  <si>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</si>
  <si>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</si>
  <si>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</si>
  <si>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</si>
  <si>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</si>
  <si>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</si>
  <si>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</si>
  <si>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</si>
  <si>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</si>
  <si>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</si>
  <si>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</si>
  <si>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</si>
  <si>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</si>
  <si>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</si>
  <si>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</si>
  <si>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</si>
  <si>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</si>
  <si>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</si>
  <si>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</si>
  <si>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</si>
  <si>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</si>
  <si>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</si>
  <si>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</si>
  <si>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</si>
  <si>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</si>
  <si>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</si>
  <si>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</si>
  <si>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</si>
  <si>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</si>
  <si>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</si>
  <si>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</si>
  <si>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</si>
  <si>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</si>
  <si>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</si>
  <si>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</si>
  <si>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</si>
  <si>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</si>
  <si>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</si>
  <si>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</si>
  <si>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</si>
  <si>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</si>
  <si>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</si>
  <si>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</si>
  <si>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</si>
  <si>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</si>
  <si>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</si>
  <si>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</si>
  <si>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</si>
  <si>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</si>
  <si>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</si>
  <si>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</si>
  <si>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</si>
  <si>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</si>
  <si>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</si>
  <si>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</si>
  <si>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</si>
  <si>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</si>
  <si>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</si>
  <si>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</si>
  <si>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</si>
  <si>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</si>
  <si>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</si>
  <si>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</si>
  <si>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</si>
  <si>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</si>
  <si>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</si>
  <si>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</si>
  <si>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</si>
  <si>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</si>
  <si>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</si>
  <si>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</si>
  <si>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</si>
  <si>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</si>
  <si>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</si>
  <si>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</si>
  <si>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</si>
  <si>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</si>
  <si>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</si>
  <si>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</si>
  <si>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</si>
  <si>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</si>
  <si>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</si>
  <si>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</si>
  <si>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</si>
  <si>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</si>
  <si>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</si>
  <si>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</si>
  <si>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</si>
  <si>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</si>
  <si>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</si>
  <si>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</si>
  <si>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</si>
  <si>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</si>
  <si>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</si>
  <si>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</si>
  <si>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</si>
  <si>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</si>
  <si>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</si>
  <si>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</si>
  <si>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</si>
  <si>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</si>
  <si>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</si>
  <si>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</si>
  <si>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</si>
  <si>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</si>
  <si>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</si>
  <si>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</si>
  <si>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</si>
  <si>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</si>
  <si>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</si>
  <si>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</si>
  <si>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</si>
  <si>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</si>
  <si>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</si>
  <si>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</si>
  <si>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</si>
  <si>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</si>
  <si>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</si>
  <si>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</si>
  <si>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</si>
  <si>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</si>
  <si>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</si>
  <si>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</si>
  <si>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</si>
  <si>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</si>
  <si>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</si>
  <si>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</si>
  <si>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</si>
  <si>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</si>
  <si>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</si>
  <si>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</si>
  <si>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</si>
  <si>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</si>
  <si>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</si>
  <si>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</si>
  <si>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</si>
  <si>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</si>
  <si>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</si>
  <si>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</si>
  <si>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</si>
  <si>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</si>
  <si>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</si>
  <si>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</si>
  <si>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</si>
  <si>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</si>
  <si>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</si>
  <si>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</si>
  <si>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</si>
  <si>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</si>
  <si>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</si>
  <si>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</si>
  <si>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</si>
  <si>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</si>
  <si>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</si>
  <si>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</si>
  <si>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</si>
  <si>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</si>
  <si>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</si>
  <si>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</si>
  <si>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</si>
  <si>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</si>
  <si>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</si>
  <si>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</si>
  <si>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</si>
  <si>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</si>
  <si>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</si>
  <si>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</si>
  <si>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</si>
  <si>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</si>
  <si>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</si>
  <si>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</si>
  <si>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</si>
  <si>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</si>
  <si>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</si>
  <si>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</si>
  <si>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</si>
  <si>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</si>
  <si>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</si>
  <si>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</si>
  <si>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</si>
  <si>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</si>
  <si>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</si>
  <si>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</si>
  <si>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</si>
  <si>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</si>
  <si>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</si>
  <si>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</si>
  <si>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</si>
  <si>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</si>
  <si>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</si>
  <si>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</si>
  <si>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</si>
  <si>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</si>
  <si>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</si>
  <si>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</si>
  <si>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</si>
  <si>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</si>
  <si>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</si>
  <si>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</si>
  <si>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</si>
  <si>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</si>
  <si>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</si>
  <si>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</si>
  <si>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</si>
  <si>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</si>
  <si>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</si>
  <si>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</si>
  <si>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</si>
  <si>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</si>
  <si>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</si>
  <si>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</si>
  <si>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</si>
  <si>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</si>
  <si>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</si>
  <si>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</si>
  <si>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</si>
  <si>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</si>
  <si>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</si>
  <si>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</si>
  <si>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</si>
  <si>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</si>
  <si>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</si>
  <si>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</si>
  <si>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</si>
  <si>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</si>
  <si>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</si>
  <si>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</si>
  <si>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</si>
  <si>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</si>
  <si>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</si>
  <si>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</si>
  <si>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</si>
  <si>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</si>
  <si>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</si>
  <si>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</si>
  <si>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</si>
  <si>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</si>
  <si>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</si>
  <si>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</si>
  <si>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</si>
  <si>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</si>
  <si>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</si>
  <si>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</si>
  <si>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</si>
  <si>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</si>
  <si>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</si>
  <si>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</si>
  <si>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</si>
  <si>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</si>
  <si>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</si>
  <si>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</si>
  <si>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</si>
  <si>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</si>
  <si>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</si>
  <si>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</si>
  <si>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</si>
  <si>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</si>
  <si>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</si>
  <si>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</si>
  <si>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</si>
  <si>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</si>
  <si>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</si>
  <si>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</si>
  <si>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</si>
  <si>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</si>
  <si>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</si>
  <si>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</si>
  <si>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</si>
  <si>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</si>
  <si>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</si>
  <si>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</si>
  <si>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</si>
  <si>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</si>
  <si>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</si>
  <si>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</si>
  <si>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</si>
  <si>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</si>
  <si>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</si>
  <si>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</si>
  <si>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</si>
  <si>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</si>
  <si>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</si>
  <si>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</si>
  <si>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</si>
  <si>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</si>
  <si>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</si>
  <si>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</si>
  <si>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</si>
  <si>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</si>
  <si>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</si>
  <si>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</si>
  <si>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</si>
  <si>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</si>
  <si>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</si>
  <si>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</si>
  <si>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</si>
  <si>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</si>
  <si>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</si>
  <si>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</si>
  <si>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</si>
  <si>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</si>
  <si>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</si>
  <si>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</si>
  <si>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</si>
  <si>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</si>
  <si>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</si>
  <si>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</si>
  <si>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</si>
  <si>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</si>
  <si>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</si>
  <si>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</si>
  <si>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</si>
  <si>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</si>
  <si>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</si>
  <si>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</si>
  <si>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</si>
  <si>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</si>
  <si>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</si>
  <si>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</si>
  <si>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</si>
  <si>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</si>
  <si>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</si>
  <si>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</si>
  <si>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</si>
  <si>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</si>
  <si>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</si>
  <si>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</si>
  <si>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</si>
  <si>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</si>
  <si>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</si>
  <si>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</si>
  <si>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</si>
  <si>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</si>
  <si>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</si>
  <si>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</si>
  <si>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</si>
  <si>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</si>
  <si>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</si>
  <si>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</si>
  <si>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</si>
  <si>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</si>
  <si>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</si>
  <si>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</si>
  <si>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</si>
  <si>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</si>
  <si>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</si>
  <si>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</si>
  <si>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</si>
  <si>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</si>
  <si>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</si>
  <si>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</si>
  <si>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</si>
  <si>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</si>
  <si>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</si>
  <si>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</si>
  <si>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</si>
  <si>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</si>
  <si>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</si>
  <si>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</si>
  <si>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</si>
  <si>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</si>
  <si>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</si>
  <si>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</si>
  <si>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</si>
  <si>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</si>
  <si>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</si>
  <si>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</si>
  <si>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</si>
  <si>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</si>
  <si>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</si>
  <si>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</si>
  <si>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</si>
  <si>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</si>
  <si>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</si>
  <si>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</si>
  <si>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</si>
  <si>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</si>
  <si>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</si>
  <si>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</si>
  <si>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</si>
  <si>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</si>
  <si>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</si>
  <si>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</si>
  <si>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</si>
  <si>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</si>
  <si>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</si>
  <si>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</si>
  <si>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</si>
  <si>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</si>
  <si>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</si>
  <si>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</si>
  <si>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</si>
  <si>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</si>
  <si>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</si>
  <si>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</si>
  <si>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</si>
  <si>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</si>
  <si>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</si>
  <si>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</si>
  <si>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</si>
  <si>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</si>
  <si>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</si>
  <si>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</si>
  <si>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</si>
  <si>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</si>
  <si>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</si>
  <si>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</si>
  <si>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</si>
  <si>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</si>
  <si>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</si>
  <si>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</si>
  <si>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</si>
  <si>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</si>
  <si>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</si>
  <si>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</si>
  <si>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</si>
  <si>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</si>
  <si>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</si>
  <si>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</si>
  <si>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</si>
  <si>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</si>
  <si>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</si>
  <si>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</si>
  <si>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</si>
  <si>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</si>
  <si>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</si>
  <si>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</si>
  <si>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</si>
  <si>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</si>
  <si>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</si>
  <si>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</si>
  <si>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</si>
  <si>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</si>
  <si>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</si>
  <si>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</si>
  <si>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</si>
  <si>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</si>
  <si>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</si>
  <si>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</si>
  <si>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</si>
  <si>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</si>
  <si>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</si>
  <si>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</si>
  <si>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</si>
  <si>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</si>
  <si>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</si>
  <si>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</si>
  <si>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</si>
  <si>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</si>
  <si>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</si>
  <si>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</si>
  <si>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</si>
  <si>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</si>
  <si>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</si>
  <si>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</si>
  <si>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</si>
  <si>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</si>
  <si>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</si>
  <si>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</si>
  <si>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</si>
  <si>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</si>
  <si>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</si>
  <si>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</si>
  <si>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</si>
  <si>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</si>
  <si>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</si>
  <si>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</si>
  <si>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</si>
  <si>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</si>
  <si>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</si>
  <si>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</si>
  <si>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</si>
  <si>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</si>
  <si>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</si>
  <si>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</si>
  <si>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</si>
  <si>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</si>
  <si>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</si>
  <si>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</si>
  <si>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</si>
  <si>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</si>
  <si>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</si>
  <si>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</si>
  <si>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</si>
  <si>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</si>
  <si>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</si>
  <si>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</si>
  <si>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</si>
  <si>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</si>
  <si>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</si>
  <si>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</si>
  <si>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</si>
  <si>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</si>
  <si>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</si>
  <si>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</si>
  <si>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</si>
  <si>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</si>
  <si>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</si>
  <si>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</si>
  <si>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</si>
  <si>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</si>
  <si>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</si>
  <si>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</si>
  <si>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</si>
  <si>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</si>
  <si>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</si>
  <si>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</si>
  <si>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</si>
  <si>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</si>
  <si>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</si>
  <si>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</si>
  <si>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</si>
  <si>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</si>
  <si>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</si>
  <si>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</si>
  <si>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</si>
  <si>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</si>
  <si>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</si>
  <si>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</si>
  <si>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</si>
  <si>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</si>
  <si>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</si>
  <si>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</si>
  <si>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</si>
  <si>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</si>
  <si>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</si>
  <si>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</si>
  <si>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</si>
  <si>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</si>
  <si>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</si>
  <si>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</si>
  <si>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</si>
  <si>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</si>
  <si>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</si>
  <si>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</si>
  <si>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</si>
  <si>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</si>
  <si>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</si>
  <si>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</si>
  <si>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</si>
  <si>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</si>
  <si>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</si>
  <si>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</si>
  <si>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</si>
  <si>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</si>
  <si>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</si>
  <si>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</si>
  <si>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</si>
  <si>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</si>
  <si>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</si>
  <si>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</si>
  <si>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</si>
  <si>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</si>
  <si>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</si>
  <si>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</si>
  <si>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</si>
  <si>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</si>
  <si>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</si>
  <si>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</si>
  <si>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</si>
  <si>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</si>
  <si>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</si>
  <si>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</si>
  <si>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</si>
  <si>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</si>
  <si>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</si>
  <si>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</si>
  <si>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</si>
  <si>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</si>
  <si>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</si>
  <si>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</si>
  <si>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</si>
  <si>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</si>
  <si>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</si>
  <si>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</si>
  <si>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</si>
  <si>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</si>
  <si>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</si>
  <si>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</si>
  <si>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</si>
  <si>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</si>
  <si>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</si>
  <si>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</si>
  <si>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</si>
  <si>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</si>
  <si>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</si>
  <si>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</si>
  <si>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</si>
  <si>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</si>
  <si>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</si>
  <si>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</si>
  <si>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</si>
  <si>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</si>
  <si>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</si>
  <si>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</si>
  <si>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</si>
  <si>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</si>
  <si>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</si>
  <si>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</si>
  <si>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</si>
  <si>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</si>
  <si>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</si>
  <si>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</si>
  <si>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</si>
  <si>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</si>
  <si>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</si>
  <si>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</si>
  <si>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</si>
  <si>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</si>
  <si>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</si>
  <si>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</si>
  <si>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</si>
  <si>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</si>
  <si>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</si>
  <si>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</si>
  <si>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</si>
  <si>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</si>
  <si>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</si>
  <si>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</si>
  <si>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</si>
  <si>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</si>
  <si>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</si>
  <si>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</si>
  <si>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</si>
  <si>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</si>
  <si>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</si>
  <si>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</si>
  <si>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</si>
  <si>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</si>
  <si>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</si>
  <si>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</si>
  <si>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</si>
  <si>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</si>
  <si>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</si>
  <si>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</si>
  <si>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</si>
  <si>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</si>
  <si>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</si>
  <si>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</si>
  <si>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</si>
  <si>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</si>
  <si>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</si>
  <si>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</si>
  <si>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</si>
  <si>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</si>
  <si>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</si>
  <si>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</si>
  <si>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</si>
  <si>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</si>
  <si>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</si>
  <si>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</si>
  <si>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</si>
  <si>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</si>
  <si>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</si>
  <si>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</si>
  <si>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</si>
  <si>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</si>
  <si>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</si>
  <si>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</si>
  <si>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</si>
  <si>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</si>
  <si>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</si>
  <si>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</si>
  <si>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</si>
  <si>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</si>
  <si>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</si>
  <si>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</si>
  <si>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</si>
  <si>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</si>
  <si>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</si>
  <si>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</si>
  <si>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</si>
  <si>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</si>
  <si>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</si>
  <si>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</si>
  <si>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</si>
  <si>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</si>
  <si>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</si>
  <si>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</si>
  <si>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</si>
  <si>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</si>
  <si>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</si>
  <si>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</si>
  <si>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</si>
  <si>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</si>
  <si>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</si>
  <si>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</si>
  <si>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</si>
  <si>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</si>
  <si>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</si>
  <si>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</si>
  <si>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</si>
  <si>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</si>
  <si>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</si>
  <si>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</si>
  <si>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</si>
  <si>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</si>
  <si>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</si>
  <si>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</si>
  <si>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</si>
  <si>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</si>
  <si>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</si>
  <si>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</si>
  <si>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</si>
  <si>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</si>
  <si>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</si>
  <si>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</si>
  <si>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</si>
  <si>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</si>
  <si>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</si>
  <si>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</si>
  <si>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</si>
  <si>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</si>
  <si>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</si>
  <si>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</si>
  <si>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</si>
  <si>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</si>
  <si>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</si>
  <si>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</si>
  <si>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</si>
  <si>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</si>
  <si>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</si>
  <si>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</si>
  <si>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</si>
  <si>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</si>
  <si>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</si>
  <si>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</si>
  <si>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</si>
  <si>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</si>
  <si>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</si>
  <si>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</si>
  <si>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</si>
  <si>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</si>
  <si>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</si>
  <si>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</si>
  <si>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</si>
  <si>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</si>
  <si>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</si>
  <si>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</si>
  <si>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</si>
  <si>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</si>
  <si>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</si>
  <si>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</si>
  <si>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</si>
  <si>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</si>
  <si>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</si>
  <si>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</si>
  <si>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</si>
  <si>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</si>
  <si>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</si>
  <si>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</si>
  <si>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</si>
  <si>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</si>
  <si>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</si>
  <si>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</si>
  <si>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</si>
  <si>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</si>
  <si>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</si>
  <si>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</si>
  <si>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</si>
  <si>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</si>
  <si>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</si>
  <si>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</si>
  <si>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</si>
  <si>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</si>
  <si>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</si>
  <si>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</si>
  <si>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</si>
  <si>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</si>
  <si>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</si>
  <si>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</si>
  <si>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</si>
  <si>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</si>
  <si>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</si>
  <si>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</si>
  <si>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</si>
  <si>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</si>
  <si>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</si>
  <si>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</si>
  <si>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</si>
  <si>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</si>
  <si>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</si>
  <si>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</si>
  <si>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</si>
  <si>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</si>
  <si>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</si>
  <si>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</si>
  <si>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</si>
  <si>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</si>
  <si>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</si>
  <si>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</si>
  <si>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</si>
  <si>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</si>
  <si>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</si>
  <si>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</si>
  <si>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</si>
  <si>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</si>
  <si>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</si>
  <si>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</si>
  <si>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</si>
  <si>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</si>
  <si>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</si>
  <si>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</si>
  <si>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</si>
  <si>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</si>
  <si>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</si>
  <si>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</si>
  <si>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</si>
  <si>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</si>
  <si>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</si>
  <si>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</si>
  <si>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</si>
  <si>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</si>
  <si>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</si>
  <si>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</si>
  <si>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</si>
  <si>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</si>
  <si>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</si>
  <si>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</si>
  <si>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</si>
  <si>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</si>
  <si>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</si>
  <si>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</si>
  <si>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</si>
  <si>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</si>
  <si>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</si>
  <si>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</si>
  <si>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</si>
  <si>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</si>
  <si>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</si>
  <si>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</si>
  <si>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</si>
  <si>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</si>
  <si>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</si>
  <si>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</si>
  <si>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</si>
  <si>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</si>
  <si>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</si>
  <si>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</si>
  <si>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</si>
  <si>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</si>
  <si>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</si>
  <si>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</si>
  <si>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</si>
  <si>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</si>
  <si>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</si>
  <si>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</si>
  <si>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</si>
  <si>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</si>
  <si>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</si>
  <si>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</si>
  <si>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</si>
  <si>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</si>
  <si>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</si>
  <si>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</si>
  <si>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</si>
  <si>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</si>
  <si>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</si>
  <si>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</si>
  <si>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</si>
  <si>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</si>
  <si>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</si>
  <si>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</si>
  <si>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</si>
  <si>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</si>
  <si>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</si>
  <si>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</si>
  <si>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</si>
  <si>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</si>
  <si>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</si>
  <si>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</si>
  <si>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</si>
  <si>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</si>
  <si>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</si>
  <si>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</si>
  <si>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</si>
  <si>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</si>
  <si>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</si>
  <si>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</si>
  <si>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</si>
  <si>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</si>
  <si>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</si>
  <si>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</si>
  <si>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</si>
  <si>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</si>
  <si>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</si>
  <si>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</si>
  <si>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</si>
  <si>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</si>
  <si>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</si>
  <si>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</si>
  <si>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</si>
  <si>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</si>
  <si>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</si>
  <si>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</si>
  <si>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</si>
  <si>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</si>
  <si>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</si>
  <si>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</si>
  <si>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</si>
  <si>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</si>
  <si>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</si>
  <si>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</si>
  <si>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</si>
  <si>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</si>
  <si>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</si>
  <si>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</si>
  <si>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</si>
  <si>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</si>
  <si>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</si>
  <si>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</si>
  <si>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</si>
  <si>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</si>
  <si>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</si>
  <si>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</si>
  <si>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</si>
  <si>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</si>
  <si>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</si>
  <si>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</si>
  <si>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</si>
  <si>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</si>
  <si>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</si>
  <si>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</si>
  <si>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</si>
  <si>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</si>
  <si>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</si>
  <si>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</si>
  <si>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</si>
  <si>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</si>
  <si>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</si>
  <si>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</si>
  <si>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</si>
  <si>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</si>
  <si>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</si>
  <si>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</si>
  <si>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</si>
  <si>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</si>
  <si>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</si>
  <si>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</si>
  <si>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</si>
  <si>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</si>
  <si>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</si>
  <si>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</si>
  <si>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</si>
  <si>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</si>
  <si>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</si>
  <si>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</si>
  <si>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</si>
  <si>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</si>
  <si>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</si>
  <si>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</si>
  <si>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</si>
  <si>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</si>
  <si>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</si>
  <si>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</si>
  <si>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</si>
  <si>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</si>
  <si>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</si>
  <si>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</si>
  <si>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</si>
  <si>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</si>
  <si>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</si>
  <si>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</si>
  <si>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</si>
  <si>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</si>
  <si>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</si>
  <si>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</si>
  <si>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</si>
  <si>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</si>
  <si>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</si>
  <si>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</si>
  <si>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</si>
  <si>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</si>
  <si>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</si>
  <si>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</si>
  <si>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</si>
  <si>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</si>
  <si>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</si>
  <si>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</si>
  <si>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</si>
  <si>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</si>
  <si>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</si>
  <si>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</si>
  <si>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</si>
  <si>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</si>
  <si>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</si>
  <si>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</si>
  <si>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</si>
  <si>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</si>
  <si>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</si>
  <si>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</si>
  <si>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</si>
  <si>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</si>
  <si>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</si>
  <si>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</si>
  <si>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</si>
  <si>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</si>
  <si>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</si>
  <si>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</si>
  <si>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</si>
  <si>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</si>
  <si>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</si>
  <si>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</si>
  <si>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</si>
  <si>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</si>
  <si>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</si>
  <si>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</si>
  <si>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</si>
  <si>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</si>
  <si>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</si>
  <si>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</si>
  <si>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</si>
  <si>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</si>
  <si>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</si>
  <si>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</si>
  <si>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</si>
  <si>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</si>
  <si>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</si>
  <si>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</si>
  <si>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</si>
  <si>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</si>
  <si>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</si>
  <si>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</si>
  <si>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</si>
  <si>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</si>
  <si>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</si>
  <si>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</si>
  <si>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</si>
  <si>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</si>
  <si>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</si>
  <si>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</si>
  <si>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</si>
  <si>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</si>
  <si>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</si>
  <si>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</si>
  <si>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</si>
  <si>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</si>
  <si>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</si>
  <si>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</si>
  <si>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</si>
  <si>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</si>
  <si>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</si>
  <si>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</si>
  <si>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</si>
  <si>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</si>
  <si>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</si>
  <si>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</si>
  <si>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</si>
  <si>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</si>
  <si>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</si>
  <si>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</si>
  <si>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</si>
  <si>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</si>
  <si>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</si>
  <si>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</si>
  <si>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</si>
  <si>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</si>
  <si>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</si>
  <si>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</si>
  <si>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</si>
  <si>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</si>
  <si>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</si>
  <si>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</si>
  <si>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</si>
  <si>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</si>
  <si>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</si>
  <si>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</si>
  <si>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</si>
  <si>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</si>
  <si>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</si>
  <si>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</si>
  <si>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</si>
  <si>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</si>
  <si>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</si>
  <si>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</si>
  <si>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</si>
  <si>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</si>
  <si>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</si>
  <si>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</si>
  <si>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</si>
  <si>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</si>
  <si>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</si>
  <si>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</si>
  <si>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</si>
  <si>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</si>
  <si>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</si>
  <si>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</si>
  <si>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</si>
  <si>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</si>
  <si>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</si>
  <si>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</si>
  <si>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</si>
  <si>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</si>
  <si>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</si>
  <si>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</si>
  <si>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</si>
  <si>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</si>
  <si>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</si>
  <si>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</si>
  <si>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</si>
  <si>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</si>
  <si>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</si>
  <si>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</si>
  <si>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</si>
  <si>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</si>
  <si>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</si>
  <si>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</si>
  <si>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</si>
  <si>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</si>
  <si>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</si>
  <si>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</si>
  <si>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</si>
  <si>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</si>
  <si>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</si>
  <si>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</si>
  <si>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</si>
  <si>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</si>
  <si>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</si>
  <si>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</si>
  <si>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</si>
  <si>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</si>
  <si>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</si>
  <si>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</si>
  <si>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</si>
  <si>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</si>
  <si>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</si>
  <si>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</si>
  <si>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</si>
  <si>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</si>
  <si>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</si>
  <si>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</si>
  <si>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</si>
  <si>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</si>
  <si>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</si>
  <si>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</si>
  <si>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</si>
  <si>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</si>
  <si>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</si>
  <si>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</si>
  <si>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</si>
  <si>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</si>
  <si>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</si>
  <si>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</si>
  <si>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</si>
  <si>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</si>
  <si>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</si>
  <si>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</si>
  <si>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</si>
  <si>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</si>
  <si>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</si>
  <si>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</si>
  <si>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</si>
  <si>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</si>
  <si>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</si>
  <si>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</si>
  <si>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</si>
  <si>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</si>
  <si>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</si>
  <si>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</si>
  <si>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</si>
  <si>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</si>
  <si>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</si>
  <si>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</si>
  <si>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</si>
  <si>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</si>
  <si>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</si>
  <si>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</si>
  <si>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</si>
  <si>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</si>
  <si>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</si>
  <si>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</si>
  <si>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</si>
  <si>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</si>
  <si>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</si>
  <si>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</si>
  <si>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</si>
  <si>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</si>
  <si>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</si>
  <si>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</si>
  <si>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</si>
  <si>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</si>
  <si>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</si>
  <si>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</si>
  <si>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</si>
  <si>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</si>
  <si>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</si>
  <si>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</si>
  <si>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</si>
  <si>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</si>
  <si>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</si>
  <si>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</si>
  <si>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</si>
  <si>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</si>
  <si>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</si>
  <si>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</si>
  <si>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</si>
  <si>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</si>
  <si>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</si>
  <si>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</si>
  <si>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</si>
  <si>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</si>
  <si>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</si>
  <si>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</si>
  <si>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</si>
  <si>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</si>
  <si>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</si>
  <si>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</si>
  <si>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</si>
  <si>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</si>
  <si>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</si>
  <si>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</si>
  <si>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</si>
  <si>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</si>
  <si>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</si>
  <si>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</si>
  <si>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</si>
  <si>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</si>
  <si>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</si>
  <si>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</si>
  <si>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</si>
  <si>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</si>
  <si>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</si>
  <si>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</si>
  <si>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</si>
  <si>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</si>
  <si>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</si>
  <si>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</si>
  <si>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</si>
  <si>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</si>
  <si>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</si>
  <si>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</si>
  <si>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</si>
  <si>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</si>
  <si>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</si>
  <si>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</si>
  <si>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</si>
  <si>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</si>
  <si>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</si>
  <si>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</si>
  <si>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</si>
  <si>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</si>
  <si>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</si>
  <si>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</si>
  <si>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</si>
  <si>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</si>
  <si>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</si>
  <si>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</si>
  <si>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</si>
  <si>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</si>
  <si>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</si>
  <si>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</si>
  <si>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</si>
  <si>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</si>
  <si>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</si>
  <si>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</si>
  <si>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</si>
  <si>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</si>
  <si>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</si>
  <si>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</si>
  <si>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</si>
  <si>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</si>
  <si>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</si>
  <si>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</si>
  <si>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</si>
  <si>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</si>
  <si>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</si>
  <si>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</si>
  <si>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</si>
  <si>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</si>
  <si>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</si>
  <si>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</si>
  <si>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</si>
  <si>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</si>
  <si>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</si>
  <si>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</si>
  <si>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</si>
  <si>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</si>
  <si>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</si>
  <si>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</si>
  <si>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</si>
  <si>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</si>
  <si>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</si>
  <si>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</si>
  <si>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</si>
  <si>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</si>
  <si>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</si>
  <si>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</si>
  <si>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</si>
  <si>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</si>
  <si>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</si>
  <si>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</si>
  <si>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</si>
  <si>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</si>
  <si>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</si>
  <si>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</si>
  <si>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</si>
  <si>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</si>
  <si>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</si>
  <si>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</si>
  <si>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</si>
  <si>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</si>
  <si>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</si>
  <si>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</si>
  <si>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</si>
  <si>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</si>
  <si>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</si>
  <si>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</si>
  <si>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</si>
  <si>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</si>
  <si>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</si>
  <si>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</si>
  <si>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</si>
  <si>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</si>
  <si>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</si>
  <si>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</si>
  <si>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</si>
  <si>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</si>
  <si>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</si>
  <si>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</si>
  <si>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</si>
  <si>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</si>
  <si>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</si>
  <si>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</si>
  <si>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</si>
  <si>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</si>
  <si>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</si>
  <si>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</si>
  <si>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</si>
  <si>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</si>
  <si>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</si>
  <si>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</si>
  <si>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</si>
  <si>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</si>
  <si>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</si>
  <si>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</si>
  <si>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</si>
  <si>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</si>
  <si>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</si>
  <si>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</si>
  <si>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</si>
  <si>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</si>
  <si>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</si>
  <si>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</si>
  <si>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</si>
  <si>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</si>
  <si>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</si>
  <si>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</si>
  <si>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</si>
  <si>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</si>
  <si>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</si>
  <si>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</si>
  <si>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</si>
  <si>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</si>
  <si>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</si>
  <si>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</si>
  <si>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</si>
  <si>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</si>
  <si>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</si>
  <si>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</si>
  <si>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</si>
  <si>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</si>
  <si>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</si>
  <si>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</si>
  <si>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</si>
  <si>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</si>
  <si>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</si>
  <si>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</si>
  <si>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</si>
  <si>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</si>
  <si>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</si>
  <si>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</si>
  <si>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</si>
  <si>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</si>
  <si>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</si>
  <si>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</si>
  <si>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</si>
  <si>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</si>
  <si>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</si>
  <si>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</si>
  <si>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</si>
  <si>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</si>
  <si>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</si>
  <si>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</si>
  <si>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</si>
  <si>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</si>
  <si>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</si>
  <si>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</si>
  <si>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</si>
  <si>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</si>
  <si>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</si>
  <si>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</si>
  <si>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</si>
  <si>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</si>
  <si>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</si>
  <si>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</si>
  <si>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</si>
  <si>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</si>
  <si>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</si>
  <si>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</si>
  <si>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</si>
  <si>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</si>
  <si>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</si>
  <si>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</si>
  <si>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</si>
  <si>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</si>
  <si>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</si>
  <si>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</si>
  <si>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</si>
  <si>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</si>
  <si>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</si>
  <si>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</si>
  <si>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</si>
  <si>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</si>
  <si>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</si>
  <si>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</si>
  <si>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</si>
  <si>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</si>
  <si>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</si>
  <si>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</si>
  <si>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</si>
  <si>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</si>
  <si>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</si>
  <si>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</si>
  <si>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</si>
  <si>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</si>
  <si>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</si>
  <si>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</si>
  <si>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</si>
  <si>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</si>
  <si>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</si>
  <si>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</si>
  <si>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</si>
  <si>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</si>
  <si>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</si>
  <si>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</si>
  <si>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</si>
  <si>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</si>
  <si>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</si>
  <si>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</si>
  <si>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</si>
  <si>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</si>
  <si>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</si>
  <si>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</si>
  <si>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</si>
  <si>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</si>
  <si>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</si>
  <si>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</si>
  <si>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</si>
  <si>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</si>
  <si>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</si>
  <si>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</si>
  <si>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</si>
  <si>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</si>
  <si>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</si>
  <si>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</si>
  <si>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</si>
  <si>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</si>
  <si>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</si>
  <si>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</si>
  <si>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</si>
  <si>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</si>
  <si>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</si>
  <si>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</si>
  <si>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</si>
  <si>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</si>
  <si>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</si>
  <si>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</si>
  <si>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</si>
  <si>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</si>
  <si>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</si>
  <si>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</si>
  <si>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</si>
  <si>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</si>
  <si>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</si>
  <si>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</si>
  <si>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</si>
  <si>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</si>
  <si>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</si>
  <si>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</si>
  <si>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</si>
  <si>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</si>
  <si>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</si>
  <si>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</si>
  <si>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</si>
  <si>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</si>
  <si>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</si>
  <si>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</si>
  <si>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</si>
  <si>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</si>
  <si>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</si>
  <si>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</si>
  <si>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</si>
  <si>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</si>
  <si>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</si>
  <si>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</si>
  <si>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</si>
  <si>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</si>
  <si>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</si>
  <si>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</si>
  <si>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</si>
  <si>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</si>
  <si>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</si>
  <si>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</si>
  <si>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</si>
  <si>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</si>
  <si>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</si>
  <si>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</si>
  <si>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</si>
  <si>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</si>
  <si>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</si>
  <si>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</si>
  <si>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</si>
  <si>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</si>
  <si>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</si>
  <si>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</si>
  <si>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</si>
  <si>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</si>
  <si>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</si>
  <si>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</si>
  <si>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</si>
  <si>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</si>
  <si>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</si>
  <si>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</si>
  <si>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</si>
  <si>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</si>
  <si>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</si>
  <si>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</si>
  <si>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</si>
  <si>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</si>
  <si>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</si>
  <si>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</si>
  <si>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</si>
  <si>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</si>
  <si>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</si>
  <si>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</si>
  <si>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</si>
  <si>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</si>
  <si>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</si>
  <si>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</si>
  <si>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</si>
  <si>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</si>
  <si>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</si>
  <si>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</si>
  <si>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</si>
  <si>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</si>
  <si>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</si>
  <si>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</si>
  <si>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</si>
  <si>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</si>
  <si>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</si>
  <si>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</si>
  <si>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</si>
  <si>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</si>
  <si>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</si>
  <si>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</si>
  <si>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</si>
  <si>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</si>
  <si>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</si>
  <si>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</si>
  <si>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</si>
  <si>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</si>
  <si>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</si>
  <si>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</si>
  <si>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</si>
  <si>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</si>
  <si>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</si>
  <si>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</si>
  <si>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</si>
  <si>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</si>
  <si>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</si>
  <si>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</si>
  <si>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</si>
  <si>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</si>
  <si>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</si>
  <si>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</si>
  <si>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</si>
  <si>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</si>
  <si>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</si>
  <si>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</si>
  <si>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</si>
  <si>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</si>
  <si>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</si>
  <si>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</si>
  <si>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</si>
  <si>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</si>
  <si>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</si>
  <si>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</si>
  <si>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</si>
  <si>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</si>
  <si>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</si>
  <si>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</si>
  <si>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</si>
  <si>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</si>
  <si>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</si>
  <si>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</si>
  <si>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</si>
  <si>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</si>
  <si>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</si>
  <si>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</si>
  <si>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</si>
  <si>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</si>
  <si>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</si>
  <si>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</si>
  <si>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</si>
  <si>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</si>
  <si>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</si>
  <si>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</si>
  <si>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</si>
  <si>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</si>
  <si>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</si>
  <si>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</si>
  <si>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</si>
  <si>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</si>
  <si>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</si>
  <si>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</si>
  <si>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</si>
  <si>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</si>
  <si>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</si>
  <si>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</si>
  <si>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</si>
  <si>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</si>
  <si>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</si>
  <si>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</si>
  <si>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</si>
  <si>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</si>
  <si>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</si>
  <si>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</si>
  <si>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</si>
  <si>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</si>
  <si>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</si>
  <si>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</si>
  <si>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</si>
  <si>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</si>
  <si>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</si>
  <si>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</si>
  <si>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</si>
  <si>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</si>
  <si>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</si>
  <si>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</si>
  <si>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</si>
  <si>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</si>
  <si>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</si>
  <si>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</si>
  <si>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</si>
  <si>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</si>
  <si>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</si>
  <si>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</si>
  <si>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</si>
  <si>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</si>
  <si>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</si>
  <si>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</si>
  <si>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</si>
  <si>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</si>
  <si>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</si>
  <si>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</si>
  <si>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</si>
  <si>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</si>
  <si>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</si>
  <si>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</si>
  <si>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</si>
  <si>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</si>
  <si>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</si>
  <si>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</si>
  <si>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</si>
  <si>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</si>
  <si>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</si>
  <si>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</si>
  <si>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</si>
  <si>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</si>
  <si>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</si>
  <si>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</si>
  <si>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</si>
  <si>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</si>
  <si>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</si>
  <si>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</si>
  <si>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</si>
  <si>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</si>
  <si>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</si>
  <si>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</si>
  <si>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</si>
  <si>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</si>
  <si>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</si>
  <si>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</si>
  <si>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</si>
  <si>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</si>
  <si>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</si>
  <si>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</si>
  <si>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</si>
  <si>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</si>
  <si>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</si>
  <si>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</si>
  <si>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</si>
  <si>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</si>
  <si>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</si>
  <si>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</si>
  <si>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</si>
  <si>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</si>
  <si>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</si>
  <si>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</si>
  <si>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</si>
  <si>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</si>
  <si>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</si>
  <si>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</si>
  <si>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</si>
  <si>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</si>
  <si>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</si>
  <si>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</si>
  <si>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</si>
  <si>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</si>
  <si>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</si>
  <si>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</si>
  <si>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</si>
  <si>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</si>
  <si>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</si>
  <si>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</si>
  <si>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</si>
  <si>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</si>
  <si>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</si>
  <si>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</si>
  <si>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</si>
  <si>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</si>
  <si>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</si>
  <si>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</si>
  <si>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</si>
  <si>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</si>
  <si>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</si>
  <si>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</si>
  <si>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</si>
  <si>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</si>
  <si>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</si>
  <si>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</si>
  <si>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</si>
  <si>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</si>
  <si>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</si>
  <si>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</si>
  <si>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</si>
  <si>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</si>
  <si>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</si>
  <si>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</si>
  <si>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</si>
  <si>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</si>
  <si>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</si>
  <si>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</si>
  <si>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</si>
  <si>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</si>
  <si>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</si>
  <si>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</si>
  <si>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</si>
  <si>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</si>
  <si>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</si>
  <si>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</si>
  <si>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</si>
  <si>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</si>
  <si>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</si>
  <si>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</si>
  <si>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</si>
  <si>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</si>
  <si>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</si>
  <si>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</si>
  <si>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</si>
  <si>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</si>
  <si>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</si>
  <si>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</si>
  <si>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</si>
  <si>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</si>
  <si>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</si>
  <si>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</si>
  <si>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</si>
  <si>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</si>
  <si>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</si>
  <si>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</si>
  <si>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</si>
  <si>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</si>
  <si>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</si>
  <si>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</si>
  <si>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</si>
  <si>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</si>
  <si>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</si>
  <si>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</si>
  <si>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</si>
  <si>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</si>
  <si>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</si>
  <si>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</si>
  <si>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</si>
  <si>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</si>
  <si>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</si>
  <si>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</si>
  <si>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</si>
  <si>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</si>
  <si>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</si>
  <si>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</si>
  <si>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</si>
  <si>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</si>
  <si>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</si>
  <si>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</si>
  <si>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</si>
  <si>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</si>
  <si>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</si>
  <si>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</si>
  <si>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</si>
  <si>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</si>
  <si>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</si>
  <si>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</si>
  <si>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</si>
  <si>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</si>
  <si>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</si>
  <si>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</si>
  <si>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</si>
  <si>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</si>
  <si>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</si>
  <si>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</si>
  <si>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</si>
  <si>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</si>
  <si>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</si>
  <si>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</si>
  <si>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</si>
  <si>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</si>
  <si>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</si>
  <si>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</si>
  <si>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</si>
  <si>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</si>
  <si>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</si>
  <si>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</si>
  <si>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</si>
  <si>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</si>
  <si>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</si>
  <si>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</si>
  <si>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</si>
  <si>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</si>
  <si>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</si>
  <si>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</si>
  <si>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</si>
  <si>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</si>
  <si>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</si>
  <si>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</si>
  <si>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</si>
  <si>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</si>
  <si>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</si>
  <si>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</si>
  <si>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</si>
  <si>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</si>
  <si>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</si>
  <si>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</si>
  <si>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</si>
  <si>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</si>
  <si>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</si>
  <si>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</si>
  <si>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</si>
  <si>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</si>
  <si>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</si>
  <si>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</si>
  <si>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</si>
  <si>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</si>
  <si>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</si>
  <si>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</si>
  <si>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</si>
  <si>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</si>
  <si>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</si>
  <si>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</si>
  <si>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</si>
  <si>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</si>
  <si>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</si>
  <si>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</si>
  <si>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</si>
  <si>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</si>
  <si>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</si>
  <si>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</si>
  <si>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</si>
  <si>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</si>
  <si>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</si>
  <si>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</si>
  <si>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</si>
  <si>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</si>
  <si>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</si>
  <si>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</si>
  <si>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</si>
  <si>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</si>
  <si>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</si>
  <si>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</si>
  <si>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</si>
  <si>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</si>
  <si>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</si>
  <si>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</si>
  <si>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</si>
  <si>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</si>
  <si>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</si>
  <si>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</si>
  <si>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</si>
  <si>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</si>
  <si>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</si>
  <si>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</si>
  <si>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</si>
  <si>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</si>
  <si>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</si>
  <si>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</si>
  <si>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</si>
  <si>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</si>
  <si>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</si>
  <si>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</si>
  <si>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</si>
  <si>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</si>
  <si>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</si>
  <si>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</si>
  <si>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</si>
  <si>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</si>
  <si>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</si>
  <si>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</si>
  <si>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</si>
  <si>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</si>
  <si>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</si>
  <si>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</si>
  <si>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</si>
  <si>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</si>
  <si>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</si>
  <si>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</si>
  <si>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</si>
  <si>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</si>
  <si>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</si>
  <si>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</si>
  <si>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</si>
  <si>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</si>
  <si>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</si>
  <si>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</si>
  <si>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</si>
  <si>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</si>
  <si>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</si>
  <si>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</si>
  <si>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</si>
  <si>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</si>
  <si>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</si>
  <si>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</si>
  <si>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</si>
  <si>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</si>
  <si>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</si>
  <si>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</si>
  <si>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</si>
  <si>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</si>
  <si>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</si>
  <si>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</si>
  <si>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</si>
  <si>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</si>
  <si>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</si>
  <si>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</si>
  <si>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</si>
  <si>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</si>
  <si>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</si>
  <si>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</si>
  <si>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</si>
  <si>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</si>
  <si>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</si>
  <si>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</si>
  <si>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</si>
  <si>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</si>
  <si>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</si>
  <si>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</si>
  <si>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</si>
  <si>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</si>
  <si>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</si>
  <si>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</si>
  <si>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</si>
  <si>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</si>
  <si>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</si>
  <si>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</si>
  <si>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</si>
  <si>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</si>
  <si>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</si>
  <si>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</si>
  <si>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</si>
  <si>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</si>
  <si>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</si>
  <si>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</si>
  <si>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</si>
  <si>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</si>
  <si>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</si>
  <si>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</si>
  <si>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</si>
  <si>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</si>
  <si>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</si>
  <si>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</si>
  <si>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</si>
  <si>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</si>
  <si>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</si>
  <si>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</si>
  <si>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</si>
  <si>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</si>
  <si>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</si>
  <si>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</si>
  <si>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</si>
  <si>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</si>
  <si>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</si>
  <si>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</si>
  <si>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</si>
  <si>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</si>
  <si>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</si>
  <si>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</si>
  <si>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</si>
  <si>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</si>
  <si>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</si>
  <si>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</si>
  <si>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</si>
  <si>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</si>
  <si>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</si>
  <si>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</si>
  <si>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</si>
  <si>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</si>
  <si>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</si>
  <si>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</si>
  <si>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</si>
  <si>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</si>
  <si>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</si>
  <si>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</si>
  <si>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</si>
  <si>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</si>
  <si>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</si>
  <si>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</si>
  <si>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</si>
  <si>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</si>
  <si>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</si>
  <si>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</si>
  <si>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</si>
  <si>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</si>
  <si>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</si>
  <si>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</si>
  <si>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</si>
  <si>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</si>
  <si>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</si>
  <si>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</si>
  <si>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</si>
  <si>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</si>
  <si>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</si>
  <si>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</si>
  <si>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</si>
  <si>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</si>
  <si>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</si>
  <si>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</si>
  <si>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</si>
  <si>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</si>
  <si>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</si>
  <si>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</si>
  <si>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</si>
  <si>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</si>
  <si>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</si>
  <si>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</si>
  <si>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</si>
  <si>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</si>
  <si>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</si>
  <si>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</si>
  <si>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</si>
  <si>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</si>
  <si>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</si>
  <si>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</si>
  <si>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</si>
  <si>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</si>
  <si>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</si>
  <si>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</si>
  <si>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</si>
  <si>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</si>
  <si>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</si>
  <si>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</si>
  <si>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</si>
  <si>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</si>
  <si>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</si>
  <si>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</si>
  <si>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</si>
  <si>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</si>
  <si>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</si>
  <si>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</si>
  <si>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</si>
  <si>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</si>
  <si>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</si>
  <si>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</si>
  <si>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</si>
  <si>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</si>
  <si>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</si>
  <si>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</si>
  <si>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</si>
  <si>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</si>
  <si>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</si>
  <si>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</si>
  <si>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</si>
  <si>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</si>
  <si>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</si>
  <si>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</si>
  <si>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</si>
  <si>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</si>
  <si>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</si>
  <si>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</si>
  <si>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</si>
  <si>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</si>
  <si>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</si>
  <si>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</si>
  <si>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</si>
  <si>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</si>
  <si>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</si>
  <si>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</si>
  <si>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</si>
  <si>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</si>
  <si>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</si>
  <si>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</si>
  <si>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</si>
  <si>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</si>
  <si>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</si>
  <si>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</si>
  <si>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</si>
  <si>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</si>
  <si>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</si>
  <si>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</si>
  <si>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</si>
  <si>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</si>
  <si>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</si>
  <si>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</si>
  <si>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</si>
  <si>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</si>
  <si>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</si>
  <si>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</si>
  <si>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</si>
  <si>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</si>
  <si>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</si>
  <si>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</si>
  <si>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</si>
  <si>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</si>
  <si>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</si>
  <si>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</si>
  <si>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</si>
  <si>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</si>
  <si>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</si>
  <si>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</si>
  <si>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</si>
  <si>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</si>
  <si>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</si>
  <si>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</si>
  <si>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</si>
  <si>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</si>
  <si>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</si>
  <si>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</si>
  <si>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</si>
  <si>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</si>
  <si>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</si>
  <si>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</si>
  <si>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</si>
  <si>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</si>
  <si>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</si>
  <si>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</si>
  <si>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</si>
  <si>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</si>
  <si>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</si>
  <si>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</si>
  <si>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</si>
  <si>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</si>
  <si>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</si>
  <si>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</si>
  <si>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</si>
  <si>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</si>
  <si>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</si>
  <si>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</si>
  <si>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</si>
  <si>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</si>
  <si>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</si>
  <si>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</si>
  <si>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</si>
  <si>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</si>
  <si>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</si>
  <si>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</si>
  <si>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</si>
  <si>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</si>
  <si>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</si>
  <si>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</si>
  <si>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</si>
  <si>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</si>
  <si>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</si>
  <si>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</si>
  <si>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</si>
  <si>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</si>
  <si>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</si>
  <si>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</si>
  <si>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</si>
  <si>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</si>
  <si>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</si>
  <si>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</si>
  <si>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</si>
  <si>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</si>
  <si>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</si>
  <si>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</si>
  <si>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</si>
  <si>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</si>
  <si>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</si>
  <si>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</si>
  <si>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</si>
  <si>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</si>
  <si>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</si>
  <si>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</si>
  <si>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</si>
  <si>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</si>
  <si>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</si>
  <si>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</si>
  <si>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</si>
  <si>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</si>
  <si>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</si>
  <si>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</si>
  <si>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</si>
  <si>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</si>
  <si>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</si>
  <si>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</si>
  <si>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</si>
  <si>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</si>
  <si>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</si>
  <si>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</si>
  <si>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</si>
  <si>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</si>
  <si>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</si>
  <si>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</si>
  <si>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</si>
  <si>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</si>
  <si>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</si>
  <si>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</si>
  <si>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</si>
  <si>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</si>
  <si>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</si>
  <si>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</si>
  <si>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</si>
  <si>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</si>
  <si>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</si>
  <si>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</si>
  <si>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</si>
  <si>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</si>
  <si>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</si>
  <si>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</si>
  <si>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</si>
  <si>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</si>
  <si>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</si>
  <si>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</si>
  <si>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</si>
  <si>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</si>
  <si>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</si>
  <si>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</si>
  <si>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</si>
  <si>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</si>
  <si>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</si>
  <si>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</si>
  <si>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</si>
  <si>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</si>
  <si>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</si>
  <si>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</si>
  <si>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</si>
  <si>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</si>
  <si>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</si>
  <si>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</si>
  <si>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</si>
  <si>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</si>
  <si>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</si>
  <si>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</si>
  <si>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</si>
  <si>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</si>
  <si>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</si>
  <si>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</si>
  <si>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</si>
  <si>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</si>
  <si>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</si>
  <si>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</si>
  <si>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</si>
  <si>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</si>
  <si>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</si>
  <si>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</si>
  <si>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</si>
  <si>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</si>
  <si>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</si>
  <si>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</si>
  <si>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</si>
  <si>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</si>
  <si>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</si>
  <si>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</si>
  <si>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</si>
  <si>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</si>
  <si>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</si>
  <si>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</si>
  <si>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</si>
  <si>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</si>
  <si>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</si>
  <si>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</si>
  <si>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</si>
  <si>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</si>
  <si>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</si>
  <si>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</si>
  <si>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</si>
  <si>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</si>
  <si>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</si>
  <si>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</si>
  <si>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</si>
  <si>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</si>
  <si>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</si>
  <si>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</si>
  <si>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</si>
  <si>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</si>
  <si>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</si>
  <si>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</si>
  <si>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</si>
  <si>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</si>
  <si>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</si>
  <si>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</si>
  <si>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</si>
  <si>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</si>
  <si>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</si>
  <si>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</si>
  <si>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</si>
  <si>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</si>
  <si>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</si>
  <si>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</si>
  <si>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</si>
  <si>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</si>
  <si>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</si>
  <si>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</si>
  <si>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</si>
  <si>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</si>
  <si>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</si>
  <si>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</si>
  <si>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</si>
  <si>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</si>
  <si>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</si>
  <si>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</si>
  <si>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</si>
  <si>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</si>
  <si>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</si>
  <si>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</si>
  <si>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</si>
  <si>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</si>
  <si>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</si>
  <si>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</si>
  <si>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</si>
  <si>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</si>
  <si>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</si>
  <si>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</si>
  <si>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</si>
  <si>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</si>
  <si>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</si>
  <si>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</si>
  <si>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</si>
  <si>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</si>
  <si>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</si>
  <si>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</si>
  <si>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</si>
  <si>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</si>
  <si>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</si>
  <si>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</si>
  <si>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</si>
  <si>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</si>
  <si>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</si>
  <si>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</si>
  <si>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</si>
  <si>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</si>
  <si>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</si>
  <si>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</si>
  <si>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</si>
  <si>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</si>
  <si>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</si>
  <si>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</si>
  <si>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</si>
  <si>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</si>
  <si>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</si>
  <si>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</si>
  <si>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</si>
  <si>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</si>
  <si>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</si>
  <si>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</si>
  <si>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</si>
  <si>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</si>
  <si>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</si>
  <si>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</si>
  <si>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</si>
  <si>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</si>
  <si>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</si>
  <si>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</si>
  <si>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</si>
  <si>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</si>
  <si>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</si>
  <si>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</si>
  <si>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</si>
  <si>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</si>
  <si>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</si>
  <si>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</si>
  <si>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</si>
  <si>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</si>
  <si>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</si>
  <si>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</si>
  <si>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</si>
  <si>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</si>
  <si>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</si>
  <si>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</si>
  <si>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</si>
  <si>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</si>
  <si>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</si>
  <si>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</si>
  <si>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</si>
  <si>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</si>
  <si>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</si>
  <si>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</si>
  <si>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</si>
  <si>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</si>
  <si>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</si>
  <si>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</si>
  <si>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</si>
  <si>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</si>
  <si>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</si>
  <si>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</si>
  <si>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</si>
  <si>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</si>
  <si>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</si>
  <si>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</si>
  <si>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</si>
  <si>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</si>
  <si>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</si>
  <si>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</si>
  <si>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</si>
  <si>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</si>
  <si>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</si>
  <si>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</si>
  <si>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</si>
  <si>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</si>
  <si>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</si>
  <si>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</si>
  <si>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</si>
  <si>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</si>
  <si>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</si>
  <si>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</si>
  <si>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</si>
  <si>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</si>
  <si>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</si>
  <si>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</si>
  <si>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</si>
  <si>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</si>
  <si>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</si>
  <si>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</si>
  <si>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</si>
  <si>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</si>
  <si>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</si>
  <si>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</si>
  <si>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</si>
  <si>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</si>
  <si>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</si>
  <si>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</si>
  <si>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</si>
  <si>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</si>
  <si>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</si>
  <si>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</si>
  <si>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</si>
  <si>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</si>
  <si>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</si>
  <si>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</si>
  <si>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</si>
  <si>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</si>
  <si>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</si>
  <si>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</si>
  <si>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</si>
  <si>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</si>
  <si>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</si>
  <si>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</si>
  <si>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</si>
  <si>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</si>
  <si>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</si>
  <si>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</si>
  <si>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</si>
  <si>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</si>
  <si>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</si>
  <si>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</si>
  <si>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</si>
  <si>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</si>
  <si>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</si>
  <si>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</si>
  <si>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</si>
  <si>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</si>
  <si>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</si>
  <si>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</si>
  <si>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</si>
  <si>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</si>
  <si>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</si>
  <si>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</si>
  <si>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</si>
  <si>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</si>
  <si>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</si>
  <si>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</si>
  <si>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</si>
  <si>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</si>
  <si>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</si>
  <si>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</si>
  <si>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</si>
  <si>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</si>
  <si>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</si>
  <si>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</si>
  <si>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</si>
  <si>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</si>
  <si>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</si>
  <si>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</si>
  <si>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</si>
  <si>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</si>
  <si>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</si>
  <si>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</si>
  <si>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</si>
  <si>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</si>
  <si>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</si>
  <si>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</si>
  <si>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</si>
  <si>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</si>
  <si>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</si>
  <si>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</si>
  <si>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</si>
  <si>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</si>
  <si>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</si>
  <si>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</si>
  <si>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</si>
  <si>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</si>
  <si>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</si>
  <si>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</si>
  <si>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</si>
  <si>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</si>
  <si>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</si>
  <si>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</si>
  <si>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</si>
  <si>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</si>
  <si>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</si>
  <si>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</si>
  <si>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</si>
  <si>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</si>
  <si>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</si>
  <si>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</si>
  <si>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</si>
  <si>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</si>
  <si>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</si>
  <si>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</si>
  <si>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</si>
  <si>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</si>
  <si>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</si>
  <si>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</si>
  <si>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</si>
  <si>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</si>
  <si>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</si>
  <si>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</si>
  <si>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</si>
  <si>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</si>
  <si>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</si>
  <si>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</si>
  <si>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</si>
  <si>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</si>
  <si>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</si>
  <si>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</si>
  <si>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</si>
  <si>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</si>
  <si>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</si>
  <si>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</si>
  <si>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</si>
  <si>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</si>
  <si>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</si>
  <si>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</si>
  <si>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</si>
  <si>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</si>
  <si>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</si>
  <si>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</si>
  <si>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</si>
  <si>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</si>
  <si>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</si>
  <si>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</si>
  <si>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</si>
  <si>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</si>
  <si>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</si>
  <si>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</si>
  <si>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</si>
  <si>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</si>
  <si>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</si>
  <si>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</si>
  <si>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</si>
  <si>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</si>
  <si>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</si>
  <si>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</si>
  <si>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</si>
  <si>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</si>
  <si>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</si>
  <si>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</si>
  <si>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</si>
  <si>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</si>
  <si>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</si>
  <si>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</si>
  <si>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</si>
  <si>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</si>
  <si>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</si>
  <si>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</si>
  <si>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</si>
  <si>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</si>
  <si>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</si>
  <si>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</si>
  <si>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</si>
  <si>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</si>
  <si>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</si>
  <si>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</si>
  <si>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</si>
  <si>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</si>
  <si>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</si>
  <si>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</si>
  <si>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</si>
  <si>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</si>
  <si>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</si>
  <si>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</si>
  <si>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</si>
  <si>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</si>
  <si>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</si>
  <si>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</si>
  <si>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</si>
  <si>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</si>
  <si>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</si>
  <si>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</si>
  <si>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</si>
  <si>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</si>
  <si>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</si>
  <si>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</si>
  <si>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</si>
  <si>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</si>
  <si>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</si>
  <si>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</si>
  <si>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</si>
  <si>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</si>
  <si>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</si>
  <si>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</si>
  <si>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</si>
  <si>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</si>
  <si>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</si>
  <si>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</si>
  <si>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</si>
  <si>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</si>
  <si>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</si>
  <si>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</si>
  <si>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</si>
  <si>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</si>
  <si>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</si>
  <si>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</si>
  <si>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</si>
  <si>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</si>
  <si>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</si>
  <si>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</si>
  <si>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</si>
  <si>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</si>
  <si>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</si>
  <si>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</si>
  <si>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</si>
  <si>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</si>
  <si>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</si>
  <si>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</si>
  <si>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</si>
  <si>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</si>
  <si>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</si>
  <si>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</si>
  <si>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</si>
  <si>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</si>
  <si>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</si>
  <si>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</si>
  <si>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</si>
  <si>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</si>
  <si>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</si>
  <si>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</si>
  <si>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</si>
  <si>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</si>
  <si>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</si>
  <si>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</si>
  <si>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</si>
  <si>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</si>
  <si>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</si>
  <si>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</si>
  <si>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</si>
  <si>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</si>
  <si>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</si>
  <si>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</si>
  <si>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</si>
  <si>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</si>
  <si>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</si>
  <si>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</si>
  <si>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</si>
  <si>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</si>
  <si>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</si>
  <si>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</si>
  <si>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</si>
  <si>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</si>
  <si>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</si>
  <si>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</si>
  <si>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</si>
  <si>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</si>
  <si>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</si>
  <si>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</si>
  <si>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</si>
  <si>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</si>
  <si>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</si>
  <si>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</si>
  <si>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</si>
  <si>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</si>
  <si>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</si>
  <si>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</si>
  <si>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</si>
  <si>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</si>
  <si>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</si>
  <si>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</si>
  <si>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</si>
  <si>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</si>
  <si>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</si>
  <si>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</si>
  <si>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</si>
  <si>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</si>
  <si>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</si>
  <si>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</si>
  <si>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</si>
  <si>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</si>
  <si>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</si>
  <si>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</si>
  <si>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</si>
  <si>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</si>
  <si>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</si>
  <si>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</si>
  <si>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</si>
  <si>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</si>
  <si>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</si>
  <si>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</si>
  <si>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</si>
  <si>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</si>
  <si>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</si>
  <si>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</si>
  <si>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</si>
  <si>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</si>
  <si>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</si>
  <si>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</si>
  <si>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</si>
  <si>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</si>
  <si>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</si>
  <si>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</si>
  <si>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</si>
  <si>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</si>
  <si>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</si>
  <si>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</si>
  <si>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</si>
  <si>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</si>
  <si>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</si>
  <si>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</si>
  <si>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</si>
  <si>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</si>
  <si>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</si>
  <si>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</si>
  <si>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</si>
  <si>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</si>
  <si>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</si>
  <si>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</si>
  <si>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</si>
  <si>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</si>
  <si>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</si>
  <si>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</si>
  <si>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</si>
  <si>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</si>
  <si>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</si>
  <si>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</si>
  <si>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</si>
  <si>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</si>
  <si>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</si>
  <si>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</si>
  <si>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</si>
  <si>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</si>
  <si>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</si>
  <si>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</si>
  <si>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</si>
  <si>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</si>
  <si>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</si>
  <si>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</si>
  <si>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</si>
  <si>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</si>
  <si>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</si>
  <si>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</si>
  <si>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</si>
  <si>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</si>
  <si>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</si>
  <si>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</si>
  <si>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</si>
  <si>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</si>
  <si>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</si>
  <si>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</si>
  <si>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</si>
  <si>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</si>
  <si>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</si>
  <si>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</si>
  <si>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</si>
  <si>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</si>
  <si>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</si>
  <si>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</si>
  <si>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</si>
  <si>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</si>
  <si>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</si>
  <si>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</si>
  <si>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</si>
  <si>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</si>
  <si>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</si>
  <si>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</si>
  <si>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</si>
  <si>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</si>
  <si>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</si>
  <si>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</si>
  <si>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</si>
  <si>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</si>
  <si>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</si>
  <si>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</si>
  <si>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</si>
  <si>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</si>
  <si>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</si>
  <si>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</si>
  <si>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</si>
  <si>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</si>
  <si>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</si>
  <si>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</si>
  <si>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</si>
  <si>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</si>
  <si>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</si>
  <si>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</si>
  <si>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</si>
  <si>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</si>
  <si>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</si>
  <si>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</si>
  <si>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</si>
  <si>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</si>
  <si>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</si>
  <si>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</si>
  <si>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</si>
  <si>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</si>
  <si>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</si>
  <si>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</si>
  <si>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</si>
  <si>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</si>
  <si>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</si>
  <si>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</si>
  <si>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</si>
  <si>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</si>
  <si>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</si>
  <si>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</si>
  <si>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</si>
  <si>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</si>
  <si>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</si>
  <si>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</si>
  <si>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</si>
  <si>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</si>
  <si>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</si>
  <si>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</si>
  <si>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</si>
  <si>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</si>
  <si>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</si>
  <si>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</si>
  <si>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</si>
  <si>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</si>
  <si>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</si>
  <si>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</si>
  <si>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</si>
  <si>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</si>
  <si>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</si>
  <si>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</si>
  <si>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</si>
  <si>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</si>
  <si>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</si>
  <si>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</si>
  <si>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</si>
  <si>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</si>
  <si>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</si>
  <si>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</si>
  <si>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</si>
  <si>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</si>
  <si>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</si>
  <si>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</si>
  <si>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</si>
  <si>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</si>
  <si>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</si>
  <si>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</si>
  <si>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</si>
  <si>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</si>
  <si>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</si>
  <si>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</si>
  <si>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</si>
  <si>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</si>
  <si>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</si>
  <si>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</si>
  <si>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</si>
  <si>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</si>
  <si>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</si>
  <si>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</si>
  <si>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</si>
  <si>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</si>
  <si>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</si>
  <si>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</si>
  <si>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</si>
  <si>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</si>
  <si>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</si>
  <si>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</si>
  <si>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</si>
  <si>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</si>
  <si>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</si>
  <si>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</si>
  <si>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</si>
  <si>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</si>
  <si>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</si>
  <si>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</si>
  <si>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</si>
  <si>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</si>
  <si>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</si>
  <si>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</si>
  <si>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</si>
  <si>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</si>
  <si>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</si>
  <si>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</si>
  <si>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</si>
  <si>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</si>
  <si>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</si>
  <si>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</si>
  <si>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</si>
  <si>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</si>
  <si>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</si>
  <si>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</si>
  <si>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</si>
  <si>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</si>
  <si>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</si>
  <si>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</si>
  <si>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</si>
  <si>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</si>
  <si>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</si>
  <si>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</si>
  <si>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</si>
  <si>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</si>
  <si>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</si>
  <si>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</si>
  <si>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</si>
  <si>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</si>
  <si>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</si>
  <si>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</si>
  <si>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</si>
  <si>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</si>
  <si>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</si>
  <si>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</si>
  <si>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</si>
  <si>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</si>
  <si>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</si>
  <si>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</si>
  <si>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</si>
  <si>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</si>
  <si>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</si>
  <si>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</si>
  <si>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</si>
  <si>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</si>
  <si>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</si>
  <si>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</si>
  <si>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</si>
  <si>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</si>
  <si>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</si>
  <si>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</si>
  <si>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</si>
  <si>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</si>
  <si>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</si>
  <si>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</si>
  <si>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</si>
  <si>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</si>
  <si>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</si>
  <si>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</si>
  <si>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</si>
  <si>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</si>
  <si>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</si>
  <si>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</si>
  <si>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</si>
  <si>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</si>
  <si>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</si>
  <si>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</si>
  <si>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</si>
  <si>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</si>
  <si>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</si>
  <si>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</si>
  <si>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</si>
  <si>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</si>
  <si>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</si>
  <si>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</si>
  <si>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</si>
  <si>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</si>
  <si>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</si>
  <si>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</si>
  <si>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</si>
  <si>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</si>
  <si>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</si>
  <si>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</si>
  <si>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</si>
  <si>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</si>
  <si>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</si>
  <si>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</si>
  <si>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</si>
  <si>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</si>
  <si>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</si>
  <si>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</si>
  <si>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</si>
  <si>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</si>
  <si>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</si>
  <si>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</si>
  <si>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</si>
  <si>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</si>
  <si>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</si>
  <si>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</si>
  <si>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</si>
  <si>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</si>
  <si>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</si>
  <si>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</si>
  <si>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</si>
  <si>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</si>
  <si>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</si>
  <si>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</si>
  <si>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</si>
  <si>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</si>
  <si>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</si>
  <si>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</si>
  <si>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</si>
  <si>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</si>
  <si>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</si>
  <si>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</si>
  <si>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</si>
  <si>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</si>
  <si>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</si>
  <si>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</si>
  <si>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</si>
  <si>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</si>
  <si>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</si>
  <si>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</si>
  <si>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</si>
  <si>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</si>
  <si>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</si>
  <si>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</si>
  <si>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</si>
  <si>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</si>
  <si>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</si>
  <si>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</si>
  <si>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</si>
  <si>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</si>
  <si>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</si>
  <si>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</si>
  <si>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</si>
  <si>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</si>
  <si>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</si>
  <si>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</si>
  <si>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</si>
  <si>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</si>
  <si>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</si>
  <si>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</si>
  <si>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</si>
  <si>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</si>
  <si>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</si>
  <si>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</si>
  <si>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</si>
  <si>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</si>
  <si>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</si>
  <si>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</si>
  <si>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</si>
  <si>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</si>
  <si>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</si>
  <si>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</si>
  <si>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</si>
  <si>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</si>
  <si>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</si>
  <si>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</si>
  <si>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</si>
  <si>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</si>
  <si>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</si>
  <si>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</si>
  <si>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</si>
  <si>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</si>
  <si>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</si>
  <si>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</si>
  <si>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</si>
  <si>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</si>
  <si>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</si>
  <si>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</si>
  <si>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</si>
  <si>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</si>
  <si>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</si>
  <si>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</si>
  <si>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</si>
  <si>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</si>
  <si>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</si>
  <si>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</si>
  <si>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</si>
  <si>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</si>
  <si>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</si>
  <si>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</si>
  <si>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</si>
  <si>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</si>
  <si>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</si>
  <si>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</si>
  <si>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</si>
  <si>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</si>
  <si>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</si>
  <si>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</si>
  <si>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</si>
  <si>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</si>
  <si>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</si>
  <si>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</si>
  <si>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</si>
  <si>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</si>
  <si>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</si>
  <si>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</si>
  <si>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</si>
  <si>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</si>
  <si>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</si>
  <si>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</si>
  <si>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</si>
  <si>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</si>
  <si>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</si>
  <si>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</si>
  <si>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</si>
  <si>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</si>
  <si>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</si>
  <si>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</si>
  <si>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</si>
  <si>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</si>
  <si>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</si>
  <si>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</si>
  <si>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</si>
  <si>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</si>
  <si>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</si>
  <si>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</si>
  <si>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</si>
  <si>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</si>
  <si>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</si>
  <si>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</si>
  <si>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</si>
  <si>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</si>
  <si>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</si>
  <si>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</si>
  <si>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</si>
  <si>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</si>
  <si>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</si>
  <si>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</si>
  <si>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</si>
  <si>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</si>
  <si>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</si>
  <si>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</si>
  <si>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</si>
  <si>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</si>
  <si>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</si>
  <si>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</si>
  <si>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</si>
  <si>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</si>
  <si>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</si>
  <si>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</si>
  <si>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</si>
  <si>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</si>
  <si>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</si>
  <si>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</si>
  <si>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</si>
  <si>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</si>
  <si>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</si>
  <si>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</si>
  <si>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</si>
  <si>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</si>
  <si>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</si>
  <si>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</si>
  <si>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</si>
  <si>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</si>
  <si>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</si>
  <si>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</si>
  <si>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</si>
  <si>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</si>
  <si>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</si>
  <si>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</si>
  <si>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</si>
  <si>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</si>
  <si>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</si>
  <si>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</si>
  <si>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</si>
  <si>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</si>
  <si>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</si>
  <si>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</si>
  <si>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</si>
  <si>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</si>
  <si>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</si>
  <si>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</si>
  <si>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</si>
  <si>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</si>
  <si>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</si>
  <si>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</si>
  <si>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</si>
  <si>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</si>
  <si>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</si>
  <si>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</si>
  <si>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</si>
  <si>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</si>
  <si>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</si>
  <si>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</si>
  <si>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</si>
  <si>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</si>
  <si>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</si>
  <si>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</si>
  <si>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</si>
  <si>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</si>
  <si>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</si>
  <si>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</si>
  <si>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</si>
  <si>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</si>
  <si>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</si>
  <si>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</si>
  <si>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</si>
  <si>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</si>
  <si>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</si>
  <si>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</si>
  <si>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</si>
  <si>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</si>
  <si>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</si>
  <si>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</si>
  <si>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</si>
  <si>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</si>
  <si>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</si>
  <si>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</si>
  <si>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</si>
  <si>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</si>
  <si>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</si>
  <si>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</si>
  <si>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</si>
  <si>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</si>
  <si>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</si>
  <si>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</si>
  <si>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</si>
  <si>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</si>
  <si>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</si>
  <si>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</si>
  <si>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</si>
  <si>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</si>
  <si>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</si>
  <si>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</si>
  <si>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</si>
  <si>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</si>
  <si>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</si>
  <si>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</si>
  <si>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</si>
  <si>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</si>
  <si>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</si>
  <si>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</si>
  <si>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</si>
  <si>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</si>
  <si>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</si>
  <si>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</si>
  <si>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</si>
  <si>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</si>
  <si>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</si>
  <si>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</si>
  <si>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</si>
  <si>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</si>
  <si>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</si>
  <si>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</si>
  <si>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</si>
  <si>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</si>
  <si>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</si>
  <si>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</si>
  <si>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</si>
  <si>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</si>
  <si>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</si>
  <si>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</si>
  <si>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</si>
  <si>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</si>
  <si>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</si>
  <si>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</si>
  <si>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</si>
  <si>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</si>
  <si>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</si>
  <si>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</si>
  <si>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</si>
  <si>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</si>
  <si>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</si>
  <si>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</si>
  <si>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</si>
  <si>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</si>
  <si>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</si>
  <si>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</si>
  <si>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</si>
  <si>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</si>
  <si>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</si>
  <si>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</si>
  <si>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</si>
  <si>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</si>
  <si>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</si>
  <si>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</si>
  <si>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</si>
  <si>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</si>
  <si>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</si>
  <si>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</si>
  <si>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</si>
  <si>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</si>
  <si>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</si>
  <si>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</si>
  <si>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</si>
  <si>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</si>
  <si>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</si>
  <si>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</si>
  <si>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</si>
  <si>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</si>
  <si>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</si>
  <si>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</si>
  <si>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</si>
  <si>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</si>
  <si>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</si>
  <si>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</si>
  <si>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</si>
  <si>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</si>
  <si>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</si>
  <si>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</si>
  <si>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</si>
  <si>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</si>
  <si>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</si>
  <si>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</si>
  <si>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</si>
  <si>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</si>
  <si>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</si>
  <si>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</si>
  <si>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</si>
  <si>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</si>
  <si>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</si>
  <si>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</si>
  <si>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</si>
  <si>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</si>
  <si>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</si>
  <si>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</si>
  <si>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</si>
  <si>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</si>
  <si>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</si>
  <si>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</si>
  <si>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</si>
  <si>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</si>
  <si>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</si>
  <si>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</si>
  <si>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</si>
  <si>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</si>
  <si>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</si>
  <si>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</si>
  <si>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</si>
  <si>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</si>
  <si>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</si>
  <si>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</si>
  <si>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</si>
  <si>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</si>
  <si>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</si>
  <si>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</si>
  <si>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</si>
  <si>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</si>
  <si>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</si>
  <si>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</si>
  <si>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</si>
  <si>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</si>
  <si>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</si>
  <si>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</si>
  <si>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</si>
  <si>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</si>
  <si>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</si>
  <si>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</si>
  <si>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</si>
  <si>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</si>
  <si>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</si>
  <si>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</si>
  <si>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</si>
  <si>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</si>
  <si>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</si>
  <si>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</si>
  <si>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</si>
  <si>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</si>
  <si>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</si>
  <si>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</si>
  <si>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</si>
  <si>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</si>
  <si>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</si>
  <si>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</si>
  <si>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</si>
  <si>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</si>
  <si>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</si>
  <si>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</si>
  <si>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</si>
  <si>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</si>
  <si>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</si>
  <si>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</si>
  <si>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</si>
  <si>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</si>
  <si>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</si>
  <si>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</si>
  <si>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</si>
  <si>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</si>
  <si>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</si>
  <si>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</si>
  <si>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</si>
  <si>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</si>
  <si>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</si>
  <si>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</si>
  <si>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</si>
  <si>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</si>
  <si>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</si>
  <si>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</si>
  <si>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</si>
  <si>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</si>
  <si>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</si>
  <si>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</si>
  <si>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</si>
  <si>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</si>
  <si>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</si>
  <si>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</si>
  <si>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</si>
  <si>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</si>
  <si>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</si>
  <si>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</si>
  <si>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</si>
  <si>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</si>
  <si>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</si>
  <si>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</si>
  <si>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</si>
  <si>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</si>
  <si>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</si>
  <si>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</si>
  <si>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</si>
  <si>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</si>
  <si>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</si>
  <si>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</si>
  <si>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</si>
  <si>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</si>
  <si>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</si>
  <si>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</si>
  <si>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</si>
  <si>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</si>
  <si>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</si>
  <si>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</si>
  <si>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</si>
  <si>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</si>
  <si>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</si>
  <si>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</si>
  <si>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</si>
  <si>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</si>
  <si>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</si>
  <si>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</si>
  <si>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</si>
  <si>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</si>
  <si>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</si>
  <si>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</si>
  <si>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</si>
  <si>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</si>
  <si>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</si>
  <si>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</si>
  <si>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</si>
  <si>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</si>
  <si>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</si>
  <si>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</si>
  <si>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</si>
  <si>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</si>
  <si>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</si>
  <si>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</si>
  <si>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</si>
  <si>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</si>
  <si>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</si>
  <si>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</si>
  <si>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</si>
  <si>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</si>
  <si>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</si>
  <si>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</si>
  <si>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</si>
  <si>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</si>
  <si>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</si>
  <si>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</si>
  <si>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</si>
  <si>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</si>
  <si>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</si>
  <si>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</si>
  <si>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</si>
  <si>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</si>
  <si>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</si>
  <si>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</si>
  <si>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</si>
  <si>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</si>
  <si>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</si>
  <si>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</si>
  <si>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</si>
  <si>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</si>
  <si>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</si>
  <si>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</si>
  <si>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</si>
  <si>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</si>
  <si>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</si>
  <si>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</si>
  <si>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</si>
  <si>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</si>
  <si>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</si>
  <si>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</si>
  <si>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</si>
  <si>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</si>
  <si>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</si>
  <si>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</si>
  <si>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</si>
  <si>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</si>
  <si>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</si>
  <si>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</si>
  <si>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</si>
  <si>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</si>
  <si>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</si>
  <si>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</si>
  <si>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</si>
  <si>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</si>
  <si>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</si>
  <si>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</si>
  <si>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</si>
  <si>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</si>
  <si>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</si>
  <si>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</si>
  <si>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</si>
  <si>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</si>
  <si>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</si>
  <si>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</si>
  <si>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</si>
  <si>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</si>
  <si>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</si>
  <si>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</si>
  <si>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</si>
  <si>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</si>
  <si>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</si>
  <si>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</si>
  <si>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</si>
  <si>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</si>
  <si>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</si>
  <si>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</si>
  <si>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</si>
  <si>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</si>
  <si>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</si>
  <si>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</si>
  <si>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</si>
  <si>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</si>
  <si>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</si>
  <si>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</si>
  <si>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</si>
  <si>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</si>
  <si>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</si>
  <si>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</si>
  <si>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</si>
  <si>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</si>
  <si>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</si>
  <si>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</si>
  <si>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</si>
  <si>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</si>
  <si>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</si>
  <si>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</si>
  <si>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</si>
  <si>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</si>
  <si>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</si>
  <si>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</si>
  <si>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</si>
  <si>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</si>
  <si>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</si>
  <si>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</si>
  <si>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</si>
  <si>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</si>
  <si>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</si>
  <si>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</si>
  <si>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</si>
  <si>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</si>
  <si>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</si>
  <si>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</si>
  <si>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</si>
  <si>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</si>
  <si>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</si>
  <si>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</si>
  <si>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</si>
  <si>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</si>
  <si>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</si>
  <si>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</si>
  <si>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</si>
  <si>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</si>
  <si>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</si>
  <si>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</si>
  <si>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</si>
  <si>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</si>
  <si>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</si>
  <si>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</si>
  <si>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</si>
  <si>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</si>
  <si>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</si>
  <si>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</si>
  <si>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</si>
  <si>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</si>
  <si>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</si>
  <si>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</si>
  <si>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</si>
  <si>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</si>
  <si>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</si>
  <si>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</si>
  <si>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</si>
  <si>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</si>
  <si>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</si>
  <si>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</si>
  <si>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</si>
  <si>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</si>
  <si>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</si>
  <si>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</si>
  <si>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</si>
  <si>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</si>
  <si>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</si>
  <si>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</si>
  <si>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</si>
  <si>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</si>
  <si>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</si>
  <si>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</si>
  <si>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</si>
  <si>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</si>
  <si>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</si>
  <si>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</si>
  <si>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</si>
  <si>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</si>
  <si>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</si>
  <si>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</si>
  <si>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</si>
  <si>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</si>
  <si>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</si>
  <si>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</si>
  <si>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</si>
  <si>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</si>
  <si>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</si>
  <si>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</si>
  <si>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</si>
  <si>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</si>
  <si>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</si>
  <si>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</si>
  <si>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</si>
  <si>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</si>
  <si>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</si>
  <si>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</si>
  <si>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</si>
  <si>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</si>
  <si>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</si>
  <si>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</si>
  <si>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</si>
  <si>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</si>
  <si>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</si>
  <si>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</si>
  <si>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</si>
  <si>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</si>
  <si>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</si>
  <si>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</si>
  <si>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</si>
  <si>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</si>
  <si>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</si>
  <si>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</si>
  <si>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</si>
  <si>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</si>
  <si>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</si>
  <si>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</si>
  <si>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</si>
  <si>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</si>
  <si>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</si>
  <si>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</si>
  <si>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</si>
  <si>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</si>
  <si>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</si>
  <si>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</si>
  <si>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</si>
  <si>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</si>
  <si>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</si>
  <si>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</si>
  <si>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</si>
  <si>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</si>
  <si>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</si>
  <si>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</si>
  <si>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</si>
  <si>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</si>
  <si>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</si>
  <si>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</si>
  <si>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</si>
  <si>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</si>
  <si>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</si>
  <si>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</si>
  <si>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</si>
  <si>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</si>
  <si>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</si>
  <si>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</si>
  <si>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</si>
  <si>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</si>
  <si>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</si>
  <si>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</si>
  <si>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</si>
  <si>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</si>
  <si>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</si>
  <si>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</si>
  <si>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</si>
  <si>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</si>
  <si>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</si>
  <si>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</si>
  <si>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</si>
  <si>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</si>
  <si>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</si>
  <si>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</si>
  <si>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</si>
  <si>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</si>
  <si>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</si>
  <si>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</si>
  <si>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</si>
  <si>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</si>
  <si>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</si>
  <si>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</si>
  <si>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</si>
  <si>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</si>
  <si>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</si>
  <si>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</si>
  <si>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</si>
  <si>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</si>
  <si>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</si>
  <si>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</si>
  <si>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</si>
  <si>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</si>
  <si>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</si>
  <si>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</si>
  <si>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</si>
  <si>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</si>
  <si>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</si>
  <si>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</si>
  <si>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</si>
  <si>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</si>
  <si>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</si>
  <si>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</si>
  <si>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</si>
  <si>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</si>
  <si>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</si>
  <si>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</si>
  <si>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</si>
  <si>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</si>
  <si>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</si>
  <si>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</si>
  <si>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</si>
  <si>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</si>
  <si>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</si>
  <si>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</si>
  <si>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</si>
  <si>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</si>
  <si>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</si>
  <si>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</si>
  <si>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</si>
  <si>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</si>
  <si>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</si>
  <si>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</si>
  <si>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</si>
  <si>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</si>
  <si>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</si>
  <si>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</si>
  <si>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</si>
  <si>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</si>
  <si>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</si>
  <si>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</si>
  <si>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</si>
  <si>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</si>
  <si>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</si>
  <si>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</si>
  <si>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</si>
  <si>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</si>
  <si>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</si>
  <si>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</si>
  <si>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</si>
  <si>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</si>
  <si>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</si>
  <si>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</si>
  <si>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</si>
  <si>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</si>
  <si>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</si>
  <si>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</si>
  <si>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</si>
  <si>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</si>
  <si>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</si>
  <si>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</si>
  <si>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</si>
  <si>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</si>
  <si>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</si>
  <si>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</si>
  <si>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</si>
  <si>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</si>
  <si>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</si>
  <si>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</si>
  <si>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</si>
  <si>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</si>
  <si>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</si>
  <si>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</si>
  <si>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</si>
  <si>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</si>
  <si>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</si>
  <si>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</si>
  <si>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</si>
  <si>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</si>
  <si>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</si>
  <si>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</si>
  <si>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</si>
  <si>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</si>
  <si>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</si>
  <si>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</si>
  <si>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</si>
  <si>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</si>
  <si>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</si>
  <si>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</si>
  <si>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</si>
  <si>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</si>
  <si>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</si>
  <si>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</si>
  <si>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</si>
  <si>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</si>
  <si>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</si>
  <si>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</si>
  <si>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</si>
  <si>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</si>
  <si>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</si>
  <si>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</si>
  <si>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</si>
  <si>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</si>
  <si>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</si>
  <si>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</si>
  <si>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</si>
  <si>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</si>
  <si>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</si>
  <si>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</si>
  <si>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</si>
  <si>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</si>
  <si>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</si>
  <si>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</si>
  <si>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</si>
  <si>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</si>
  <si>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</si>
  <si>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</si>
  <si>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</si>
  <si>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</si>
  <si>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</si>
  <si>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</si>
  <si>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</si>
  <si>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</si>
  <si>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</si>
  <si>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</si>
  <si>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</si>
  <si>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</si>
  <si>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</si>
  <si>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</si>
  <si>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</si>
  <si>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</si>
  <si>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</si>
  <si>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</si>
  <si>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</si>
  <si>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</si>
  <si>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</si>
  <si>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</si>
  <si>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</si>
  <si>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</si>
  <si>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</si>
  <si>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</si>
  <si>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</si>
  <si>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</si>
  <si>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</si>
  <si>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</si>
  <si>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</si>
  <si>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</si>
  <si>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</si>
  <si>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</si>
  <si>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</si>
  <si>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</si>
  <si>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</si>
  <si>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</si>
  <si>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</si>
  <si>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</si>
  <si>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</si>
  <si>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</si>
  <si>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</si>
  <si>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</si>
  <si>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</si>
  <si>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</si>
  <si>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</si>
  <si>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</si>
  <si>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</si>
  <si>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</si>
  <si>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</si>
  <si>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</si>
  <si>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</si>
  <si>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</si>
  <si>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</si>
  <si>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</si>
  <si>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</si>
  <si>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</si>
  <si>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</si>
  <si>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</si>
  <si>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</si>
  <si>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</si>
  <si>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</si>
  <si>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</si>
  <si>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</si>
  <si>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</si>
  <si>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</si>
  <si>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</si>
  <si>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</si>
  <si>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</si>
  <si>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</si>
  <si>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</si>
  <si>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</si>
  <si>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</si>
  <si>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</si>
  <si>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</si>
  <si>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</si>
  <si>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</si>
  <si>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</si>
  <si>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</si>
  <si>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</si>
  <si>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</si>
  <si>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</si>
  <si>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</si>
  <si>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</si>
  <si>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</si>
  <si>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</si>
  <si>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</si>
  <si>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</si>
  <si>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</si>
  <si>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</si>
  <si>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</si>
  <si>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</si>
  <si>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</si>
  <si>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</si>
  <si>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</si>
  <si>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</si>
  <si>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</si>
  <si>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</si>
  <si>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</si>
  <si>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</si>
  <si>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</si>
  <si>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</si>
  <si>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</si>
  <si>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</si>
  <si>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</si>
  <si>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</si>
  <si>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</si>
  <si>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</si>
  <si>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</si>
  <si>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</si>
  <si>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</si>
  <si>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</si>
  <si>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</si>
  <si>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</si>
  <si>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</si>
  <si>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</si>
  <si>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</si>
  <si>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</si>
  <si>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</si>
  <si>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</si>
  <si>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</si>
  <si>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</si>
  <si>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</si>
  <si>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</si>
  <si>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</si>
  <si>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</si>
  <si>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</si>
  <si>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</si>
  <si>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</si>
  <si>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</si>
  <si>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</si>
  <si>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</si>
  <si>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</si>
  <si>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</si>
  <si>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</si>
  <si>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</si>
  <si>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</si>
  <si>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</si>
  <si>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</si>
  <si>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</si>
  <si>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</si>
  <si>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</si>
  <si>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</si>
  <si>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</si>
  <si>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</si>
  <si>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</si>
  <si>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</si>
  <si>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</si>
  <si>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</si>
  <si>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</si>
  <si>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</si>
  <si>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</si>
  <si>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</si>
  <si>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</si>
  <si>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</si>
  <si>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</si>
  <si>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</si>
  <si>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</si>
  <si>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</si>
  <si>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</si>
  <si>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</si>
  <si>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</si>
  <si>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</si>
  <si>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</si>
  <si>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</si>
  <si>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</si>
  <si>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</si>
  <si>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</si>
  <si>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</si>
  <si>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</si>
  <si>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</si>
  <si>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</si>
  <si>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</si>
  <si>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</si>
  <si>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</si>
  <si>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</si>
  <si>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</si>
  <si>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</si>
  <si>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</si>
  <si>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</si>
  <si>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</si>
  <si>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</si>
  <si>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</si>
  <si>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</si>
  <si>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</si>
  <si>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</si>
  <si>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</si>
  <si>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</si>
  <si>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</si>
  <si>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</si>
  <si>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</si>
  <si>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</si>
  <si>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</si>
  <si>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</si>
  <si>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</si>
  <si>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</si>
  <si>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</si>
  <si>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</si>
  <si>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</si>
  <si>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</si>
  <si>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</si>
  <si>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</si>
  <si>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</si>
  <si>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</si>
  <si>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</si>
  <si>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</si>
  <si>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</si>
  <si>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</si>
  <si>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</si>
  <si>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</si>
  <si>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</si>
  <si>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</si>
  <si>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</si>
  <si>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</si>
  <si>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</si>
  <si>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</si>
  <si>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</si>
  <si>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</si>
  <si>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</si>
  <si>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</si>
  <si>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</si>
  <si>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</si>
  <si>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</si>
  <si>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</si>
  <si>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</si>
  <si>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</si>
  <si>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</si>
  <si>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</si>
  <si>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</si>
  <si>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</si>
  <si>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</si>
  <si>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</si>
  <si>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</si>
  <si>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</si>
  <si>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</si>
  <si>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</si>
  <si>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</si>
  <si>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</si>
  <si>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</si>
  <si>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</si>
  <si>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</si>
  <si>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</si>
  <si>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</si>
  <si>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</si>
  <si>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</si>
  <si>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</si>
  <si>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</si>
  <si>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</si>
  <si>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</si>
  <si>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</si>
  <si>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</si>
  <si>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</si>
  <si>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</si>
  <si>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</si>
  <si>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</si>
  <si>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</si>
  <si>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</si>
  <si>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</si>
  <si>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</si>
  <si>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</si>
  <si>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</si>
  <si>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</si>
  <si>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</si>
  <si>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</si>
  <si>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</si>
  <si>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</si>
  <si>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</si>
  <si>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</si>
  <si>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</si>
  <si>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</si>
  <si>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</si>
  <si>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</si>
  <si>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</si>
  <si>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</si>
  <si>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</si>
  <si>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</si>
  <si>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</si>
  <si>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</si>
  <si>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</si>
  <si>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</si>
  <si>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</si>
  <si>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</si>
  <si>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</si>
  <si>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</si>
  <si>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</si>
  <si>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</si>
  <si>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</si>
  <si>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</si>
  <si>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</si>
  <si>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</si>
  <si>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</si>
  <si>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</si>
  <si>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</si>
  <si>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</si>
  <si>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</si>
  <si>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</si>
  <si>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</si>
  <si>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</si>
  <si>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</si>
  <si>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</si>
  <si>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</si>
  <si>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</si>
  <si>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</si>
  <si>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</si>
  <si>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</si>
  <si>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</si>
  <si>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</si>
  <si>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</si>
  <si>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</si>
  <si>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</si>
  <si>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</si>
  <si>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</si>
  <si>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</si>
  <si>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</si>
  <si>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</si>
  <si>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</si>
  <si>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</si>
  <si>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</si>
  <si>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</si>
  <si>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</si>
  <si>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</si>
  <si>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</si>
  <si>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</si>
  <si>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</si>
  <si>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</si>
  <si>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</si>
  <si>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</si>
  <si>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</si>
  <si>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</si>
  <si>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</si>
  <si>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</si>
  <si>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</si>
  <si>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</si>
  <si>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</si>
  <si>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</si>
  <si>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</si>
  <si>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</si>
  <si>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</si>
  <si>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</si>
  <si>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</si>
  <si>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</si>
  <si>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</si>
  <si>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</si>
  <si>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</si>
  <si>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</si>
  <si>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</si>
  <si>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</si>
  <si>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</si>
  <si>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</si>
  <si>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</si>
  <si>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</si>
  <si>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</si>
  <si>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</si>
  <si>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</si>
  <si>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</si>
  <si>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</si>
  <si>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</si>
  <si>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</si>
  <si>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</si>
  <si>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</si>
  <si>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</si>
  <si>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</si>
  <si>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</si>
  <si>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</si>
  <si>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</si>
  <si>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</si>
  <si>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</si>
  <si>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</si>
  <si>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</si>
  <si>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</si>
  <si>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</si>
  <si>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</si>
  <si>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</si>
  <si>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</si>
  <si>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</si>
  <si>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</si>
  <si>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</si>
  <si>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</si>
  <si>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</si>
  <si>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</si>
  <si>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</si>
  <si>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</si>
  <si>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</si>
  <si>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</si>
  <si>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</si>
  <si>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</si>
  <si>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</si>
  <si>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</si>
  <si>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</si>
  <si>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</si>
  <si>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</si>
  <si>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</si>
  <si>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</si>
  <si>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</si>
  <si>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</si>
  <si>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</si>
  <si>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</si>
  <si>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</si>
  <si>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</si>
  <si>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</si>
  <si>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</si>
  <si>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</si>
  <si>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</si>
  <si>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</si>
  <si>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</si>
  <si>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</si>
  <si>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</si>
  <si>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</si>
  <si>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</si>
  <si>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</si>
  <si>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</si>
  <si>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</si>
  <si>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</si>
  <si>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</si>
  <si>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</si>
  <si>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</si>
  <si>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</si>
  <si>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</si>
  <si>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</si>
  <si>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</si>
  <si>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</si>
  <si>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</si>
  <si>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</si>
  <si>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</si>
  <si>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</si>
  <si>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</si>
  <si>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</si>
  <si>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</si>
  <si>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</si>
  <si>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</si>
  <si>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</si>
  <si>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</si>
  <si>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</si>
  <si>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</si>
  <si>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</si>
  <si>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</si>
  <si>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</si>
  <si>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</si>
  <si>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</si>
  <si>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</si>
  <si>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</si>
  <si>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</si>
  <si>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</si>
  <si>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</si>
  <si>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</si>
  <si>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</si>
  <si>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</si>
  <si>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</si>
  <si>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</si>
  <si>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</si>
  <si>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</si>
  <si>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</si>
  <si>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</si>
  <si>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</si>
  <si>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</si>
  <si>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</si>
  <si>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</si>
  <si>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</si>
  <si>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</si>
  <si>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</si>
  <si>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</si>
  <si>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</si>
  <si>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</si>
  <si>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</si>
  <si>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</si>
  <si>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</si>
  <si>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</si>
  <si>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</si>
  <si>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</si>
  <si>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</si>
  <si>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</si>
  <si>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</si>
  <si>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</si>
  <si>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</si>
  <si>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</si>
  <si>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</si>
  <si>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</si>
  <si>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</si>
  <si>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</si>
  <si>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</si>
  <si>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</si>
  <si>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</si>
  <si>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</si>
  <si>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</si>
  <si>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</si>
  <si>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</si>
  <si>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</si>
  <si>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</si>
  <si>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</si>
  <si>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</si>
  <si>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</si>
  <si>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</si>
  <si>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</si>
  <si>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</si>
  <si>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</si>
  <si>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</si>
  <si>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</si>
  <si>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</si>
  <si>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</si>
  <si>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</si>
  <si>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</si>
  <si>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</si>
  <si>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</si>
  <si>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</si>
  <si>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</si>
  <si>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</si>
  <si>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</si>
  <si>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</si>
  <si>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</si>
  <si>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</si>
  <si>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</si>
  <si>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</si>
  <si>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</si>
  <si>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</si>
  <si>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</si>
  <si>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</si>
  <si>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</si>
  <si>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</si>
  <si>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</si>
  <si>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</si>
  <si>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</si>
  <si>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</si>
  <si>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</si>
  <si>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</si>
  <si>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</si>
  <si>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</si>
  <si>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</si>
  <si>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</si>
  <si>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</si>
  <si>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</si>
  <si>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</si>
  <si>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</si>
  <si>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</si>
  <si>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</si>
  <si>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</si>
  <si>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</si>
  <si>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</si>
  <si>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</si>
  <si>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</si>
  <si>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</si>
  <si>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</si>
  <si>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</si>
  <si>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</si>
  <si>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</si>
  <si>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</si>
  <si>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</si>
  <si>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</si>
  <si>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</si>
  <si>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</si>
  <si>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</si>
  <si>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</si>
  <si>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</si>
  <si>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</si>
  <si>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</si>
  <si>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</si>
  <si>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</si>
  <si>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</si>
  <si>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</si>
  <si>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</si>
  <si>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</si>
  <si>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</si>
  <si>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</si>
  <si>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</si>
  <si>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</si>
  <si>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</si>
  <si>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</si>
  <si>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</si>
  <si>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</si>
  <si>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</si>
  <si>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</si>
  <si>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</si>
  <si>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</si>
  <si>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</si>
  <si>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</si>
  <si>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</si>
  <si>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</si>
  <si>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</si>
  <si>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</si>
  <si>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</si>
  <si>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</si>
  <si>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</si>
  <si>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</si>
  <si>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</si>
  <si>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</si>
  <si>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</si>
  <si>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</si>
  <si>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</si>
  <si>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</si>
  <si>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</si>
  <si>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</si>
  <si>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</si>
  <si>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</si>
  <si>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</si>
  <si>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</si>
  <si>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</si>
  <si>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</si>
  <si>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</si>
  <si>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</si>
  <si>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</si>
  <si>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</si>
  <si>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</si>
  <si>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</si>
  <si>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</si>
  <si>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</si>
  <si>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</si>
  <si>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</si>
  <si>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</si>
  <si>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</si>
  <si>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</si>
  <si>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</si>
  <si>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</si>
  <si>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</si>
  <si>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</si>
  <si>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</si>
  <si>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</si>
  <si>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</si>
  <si>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</si>
  <si>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</si>
  <si>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</si>
  <si>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</si>
  <si>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</si>
  <si>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</si>
  <si>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</si>
  <si>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</si>
  <si>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</si>
  <si>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</si>
  <si>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</si>
  <si>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</si>
  <si>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</si>
  <si>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</si>
  <si>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</si>
  <si>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</si>
  <si>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</si>
  <si>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</si>
  <si>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</si>
  <si>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</si>
  <si>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</si>
  <si>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</si>
  <si>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</si>
  <si>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</si>
  <si>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</si>
  <si>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</si>
  <si>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</si>
  <si>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</si>
  <si>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</si>
  <si>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</si>
  <si>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</si>
  <si>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</si>
  <si>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</si>
  <si>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</si>
  <si>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</si>
  <si>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</si>
  <si>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</si>
  <si>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</si>
  <si>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</si>
  <si>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</si>
  <si>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</si>
  <si>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</si>
  <si>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</si>
  <si>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</si>
  <si>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</si>
  <si>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</si>
  <si>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</si>
  <si>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</si>
  <si>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</si>
  <si>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</si>
  <si>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</si>
  <si>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</si>
  <si>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</si>
  <si>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</si>
  <si>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</si>
  <si>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</si>
  <si>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</si>
  <si>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</si>
  <si>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</si>
  <si>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</si>
  <si>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</si>
  <si>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</si>
  <si>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</si>
  <si>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</si>
  <si>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</si>
  <si>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</si>
  <si>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</si>
  <si>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</si>
  <si>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</si>
  <si>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</si>
  <si>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</si>
  <si>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</si>
  <si>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</si>
  <si>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</si>
  <si>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</si>
  <si>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</si>
  <si>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</si>
  <si>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</si>
  <si>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</si>
  <si>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</si>
  <si>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</si>
  <si>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</si>
  <si>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</si>
  <si>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</si>
  <si>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</si>
  <si>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</si>
  <si>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</si>
  <si>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</si>
  <si>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</si>
  <si>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</si>
  <si>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</si>
  <si>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</si>
  <si>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</si>
  <si>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</si>
  <si>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</si>
  <si>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</si>
  <si>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</si>
  <si>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</si>
  <si>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</si>
  <si>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</si>
  <si>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</si>
  <si>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</si>
  <si>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</si>
  <si>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</si>
  <si>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</si>
  <si>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</si>
  <si>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</si>
  <si>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</si>
  <si>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</si>
  <si>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</si>
  <si>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</si>
  <si>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</si>
  <si>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</si>
  <si>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</si>
  <si>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</si>
  <si>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</si>
  <si>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</si>
  <si>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</si>
  <si>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</si>
  <si>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</si>
  <si>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</si>
  <si>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</si>
  <si>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</si>
  <si>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</si>
  <si>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</si>
  <si>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</si>
  <si>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</si>
  <si>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</si>
  <si>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</si>
  <si>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</si>
  <si>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</si>
  <si>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</si>
  <si>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</si>
  <si>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</si>
  <si>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</si>
  <si>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</si>
  <si>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</si>
  <si>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</si>
  <si>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</si>
  <si>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</si>
  <si>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</si>
  <si>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</si>
  <si>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</si>
  <si>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</si>
  <si>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</si>
  <si>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</si>
  <si>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</si>
  <si>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</si>
  <si>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</si>
  <si>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</si>
  <si>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</si>
  <si>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</si>
  <si>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</si>
  <si>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</si>
  <si>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</si>
  <si>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</si>
  <si>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</si>
  <si>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</si>
  <si>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</si>
  <si>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</si>
  <si>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</si>
  <si>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</si>
  <si>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</si>
  <si>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</si>
  <si>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</si>
  <si>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</si>
  <si>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</si>
  <si>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</si>
  <si>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</si>
  <si>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</si>
  <si>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</si>
  <si>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</si>
  <si>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</si>
  <si>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</si>
  <si>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</si>
  <si>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</si>
  <si>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</si>
  <si>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</si>
  <si>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</si>
  <si>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</si>
  <si>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</si>
  <si>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</si>
  <si>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</si>
  <si>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</si>
  <si>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</si>
  <si>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</si>
  <si>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</si>
  <si>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</si>
  <si>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</si>
  <si>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</si>
  <si>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</si>
  <si>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</si>
  <si>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</si>
  <si>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</si>
  <si>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</si>
  <si>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</si>
  <si>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</si>
  <si>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</si>
  <si>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</si>
  <si>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</si>
  <si>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</si>
  <si>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</si>
  <si>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</si>
  <si>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</si>
  <si>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</si>
  <si>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</si>
  <si>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</si>
  <si>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</si>
  <si>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</si>
  <si>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</si>
  <si>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</si>
  <si>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</si>
  <si>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</si>
  <si>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</si>
  <si>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</si>
  <si>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</si>
  <si>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</si>
  <si>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</si>
  <si>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</si>
  <si>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</si>
  <si>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</si>
  <si>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</si>
  <si>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</si>
  <si>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</si>
  <si>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</si>
  <si>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</si>
  <si>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</si>
  <si>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</si>
  <si>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</si>
  <si>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</si>
  <si>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</si>
  <si>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</si>
  <si>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</si>
  <si>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</si>
  <si>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</si>
  <si>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</si>
  <si>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</si>
  <si>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</si>
  <si>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</si>
  <si>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</si>
  <si>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</si>
  <si>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</si>
  <si>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</si>
  <si>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</si>
  <si>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</si>
  <si>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</si>
  <si>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</si>
  <si>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</si>
  <si>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</si>
  <si>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</si>
  <si>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</si>
  <si>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</si>
  <si>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</si>
  <si>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</si>
  <si>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</si>
  <si>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</si>
  <si>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</si>
  <si>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</si>
  <si>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</si>
  <si>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</si>
  <si>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</si>
  <si>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</si>
  <si>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</si>
  <si>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</si>
  <si>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</si>
  <si>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</si>
  <si>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</si>
  <si>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</si>
  <si>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</si>
  <si>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</si>
  <si>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</si>
  <si>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</si>
  <si>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</si>
  <si>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</si>
  <si>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</si>
  <si>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</si>
  <si>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</si>
  <si>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</si>
  <si>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</si>
  <si>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</si>
  <si>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</si>
  <si>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</si>
  <si>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</si>
  <si>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</si>
  <si>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</si>
  <si>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</si>
  <si>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</si>
  <si>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</si>
  <si>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</si>
  <si>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</si>
  <si>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</si>
  <si>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</si>
  <si>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</si>
  <si>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</si>
  <si>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</si>
  <si>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</si>
  <si>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</si>
  <si>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</si>
  <si>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</si>
  <si>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</si>
  <si>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</si>
  <si>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</si>
  <si>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</si>
  <si>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</si>
  <si>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</si>
  <si>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</si>
  <si>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</si>
  <si>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</si>
  <si>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</si>
  <si>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</si>
  <si>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</si>
  <si>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</si>
  <si>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</si>
  <si>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</si>
  <si>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</si>
  <si>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</si>
  <si>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</si>
  <si>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</si>
  <si>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</si>
  <si>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</si>
  <si>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</si>
  <si>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</si>
  <si>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</si>
  <si>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</si>
  <si>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</si>
  <si>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</si>
  <si>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</si>
  <si>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</si>
  <si>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</si>
  <si>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</si>
  <si>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</si>
  <si>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</si>
  <si>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</si>
  <si>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</si>
  <si>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</si>
  <si>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</si>
  <si>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</si>
  <si>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</si>
  <si>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</si>
  <si>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</si>
  <si>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</si>
  <si>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</si>
  <si>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</si>
  <si>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</si>
  <si>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</si>
  <si>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</si>
  <si>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</si>
  <si>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</si>
  <si>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</si>
  <si>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</si>
  <si>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</si>
  <si>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</si>
  <si>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</si>
  <si>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</si>
  <si>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</si>
  <si>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</si>
  <si>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</si>
  <si>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</si>
  <si>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</si>
  <si>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</si>
  <si>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</si>
  <si>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</si>
  <si>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</si>
  <si>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</si>
  <si>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</si>
  <si>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</si>
  <si>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</si>
  <si>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</si>
  <si>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</si>
  <si>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</si>
  <si>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</si>
  <si>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</si>
  <si>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</si>
  <si>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</si>
  <si>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</si>
  <si>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</si>
  <si>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</si>
  <si>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</si>
  <si>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</si>
  <si>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</si>
  <si>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</si>
  <si>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</si>
  <si>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</si>
  <si>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</si>
  <si>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</si>
  <si>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</si>
  <si>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</si>
  <si>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</si>
  <si>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</si>
  <si>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</si>
  <si>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</si>
  <si>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</si>
  <si>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</si>
  <si>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</si>
  <si>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</si>
  <si>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</si>
  <si>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</si>
  <si>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</si>
  <si>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</si>
  <si>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</si>
  <si>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</si>
  <si>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</si>
  <si>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</si>
  <si>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</si>
  <si>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</si>
  <si>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</si>
  <si>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</si>
  <si>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</si>
  <si>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</si>
  <si>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</si>
  <si>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</si>
  <si>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</si>
  <si>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</si>
  <si>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</si>
  <si>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</si>
  <si>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</si>
  <si>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</si>
  <si>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</si>
  <si>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</si>
  <si>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</si>
  <si>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</si>
  <si>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</si>
  <si>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</si>
  <si>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</si>
  <si>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</si>
  <si>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</si>
  <si>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</si>
  <si>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</si>
  <si>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</si>
  <si>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</si>
  <si>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</si>
  <si>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</si>
  <si>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</si>
  <si>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</si>
  <si>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</si>
  <si>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</si>
  <si>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</si>
  <si>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</si>
  <si>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</si>
  <si>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</si>
  <si>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</si>
  <si>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</si>
  <si>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</si>
  <si>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</si>
  <si>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</si>
  <si>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</si>
  <si>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</si>
  <si>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</si>
  <si>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</si>
  <si>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</si>
  <si>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</si>
  <si>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</si>
  <si>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</si>
  <si>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</si>
  <si>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</si>
  <si>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</si>
  <si>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</si>
  <si>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</si>
  <si>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</si>
  <si>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</si>
  <si>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</si>
  <si>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</si>
  <si>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</si>
  <si>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</si>
  <si>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</si>
  <si>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</si>
  <si>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</si>
  <si>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</si>
  <si>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</si>
  <si>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</si>
  <si>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</si>
  <si>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</si>
  <si>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</si>
  <si>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</si>
  <si>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</si>
  <si>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</si>
  <si>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</si>
  <si>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</si>
  <si>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</si>
  <si>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</si>
  <si>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</si>
  <si>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</si>
  <si>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</si>
  <si>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</si>
  <si>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</si>
  <si>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</si>
  <si>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</si>
  <si>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</si>
  <si>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</si>
  <si>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</si>
  <si>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</si>
  <si>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</si>
  <si>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</si>
  <si>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</si>
  <si>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</si>
  <si>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</si>
  <si>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</si>
  <si>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</si>
  <si>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</si>
  <si>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</si>
  <si>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</si>
  <si>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</si>
  <si>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</si>
  <si>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</si>
  <si>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</si>
  <si>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</si>
  <si>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</si>
  <si>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</si>
  <si>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</si>
  <si>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</si>
  <si>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</si>
  <si>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</si>
  <si>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</si>
  <si>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</si>
  <si>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</si>
  <si>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</si>
  <si>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</si>
  <si>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</si>
  <si>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</si>
  <si>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</si>
  <si>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</si>
  <si>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</si>
  <si>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</si>
  <si>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</si>
  <si>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</si>
  <si>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</si>
  <si>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</si>
  <si>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</si>
  <si>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</si>
  <si>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</si>
  <si>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</si>
  <si>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</si>
  <si>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</si>
  <si>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</si>
  <si>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</si>
  <si>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</si>
  <si>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</si>
  <si>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</si>
  <si>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</si>
  <si>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</si>
  <si>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</si>
  <si>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</si>
  <si>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</si>
  <si>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</si>
  <si>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</si>
  <si>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</si>
  <si>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</si>
  <si>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</si>
  <si>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</si>
  <si>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</si>
  <si>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</si>
  <si>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</si>
  <si>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</si>
  <si>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</si>
  <si>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</si>
  <si>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</si>
  <si>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</si>
  <si>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</si>
  <si>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</si>
  <si>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</si>
  <si>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</si>
  <si>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</si>
  <si>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</si>
  <si>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</si>
  <si>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</si>
  <si>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</si>
  <si>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</si>
  <si>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</si>
  <si>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</si>
  <si>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</si>
  <si>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</si>
  <si>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</si>
  <si>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</si>
  <si>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</si>
  <si>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</si>
  <si>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</si>
  <si>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</si>
  <si>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</si>
  <si>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</si>
  <si>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</si>
  <si>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</si>
  <si>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</si>
  <si>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</si>
  <si>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</si>
  <si>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</si>
  <si>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</si>
  <si>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</si>
  <si>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</si>
  <si>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</si>
  <si>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</si>
  <si>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</si>
  <si>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</si>
  <si>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</si>
  <si>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</si>
  <si>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</si>
  <si>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</si>
  <si>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</si>
  <si>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</si>
  <si>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</si>
  <si>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</si>
  <si>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</si>
  <si>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</si>
  <si>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</si>
  <si>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</si>
  <si>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</si>
  <si>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</si>
  <si>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</si>
  <si>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</si>
  <si>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</si>
  <si>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</si>
  <si>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</si>
  <si>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</si>
  <si>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</si>
  <si>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</si>
  <si>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</si>
  <si>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</si>
  <si>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</si>
  <si>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</si>
  <si>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</si>
  <si>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</si>
  <si>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</si>
  <si>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</si>
  <si>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</si>
  <si>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</si>
  <si>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</si>
  <si>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</si>
  <si>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</si>
  <si>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</si>
  <si>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</si>
  <si>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</si>
  <si>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</si>
  <si>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</si>
  <si>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</si>
  <si>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</si>
  <si>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</si>
  <si>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</si>
  <si>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</si>
  <si>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</si>
  <si>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</si>
  <si>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</si>
  <si>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</si>
  <si>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</si>
  <si>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</si>
  <si>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</si>
  <si>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</si>
  <si>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</si>
  <si>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</si>
  <si>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</si>
  <si>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</si>
  <si>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</si>
  <si>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</si>
  <si>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</si>
  <si>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</si>
  <si>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</si>
  <si>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</si>
  <si>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</si>
  <si>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</si>
  <si>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</si>
  <si>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</si>
  <si>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</si>
  <si>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</si>
  <si>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</si>
  <si>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</si>
  <si>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</si>
  <si>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</si>
  <si>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</si>
  <si>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</si>
  <si>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</si>
  <si>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</si>
  <si>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</si>
  <si>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</si>
  <si>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</si>
  <si>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</si>
  <si>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</si>
  <si>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</si>
  <si>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</si>
  <si>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</si>
  <si>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</si>
  <si>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</si>
  <si>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</si>
  <si>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</si>
  <si>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</si>
  <si>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</si>
  <si>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</si>
  <si>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</si>
  <si>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</si>
  <si>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</si>
  <si>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</si>
  <si>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</si>
  <si>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</si>
  <si>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</si>
  <si>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</si>
  <si>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</si>
  <si>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</si>
  <si>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</si>
  <si>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</si>
  <si>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</si>
  <si>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</si>
  <si>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</si>
  <si>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</si>
  <si>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</si>
  <si>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</si>
  <si>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</si>
  <si>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</si>
  <si>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</si>
  <si>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</si>
  <si>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</si>
  <si>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</si>
  <si>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</si>
  <si>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</si>
  <si>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</si>
  <si>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</si>
  <si>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</si>
  <si>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</si>
  <si>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</si>
  <si>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</si>
  <si>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</si>
  <si>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</si>
  <si>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</si>
  <si>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</si>
  <si>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</si>
  <si>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</si>
  <si>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</si>
  <si>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</si>
  <si>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</si>
  <si>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</si>
  <si>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</si>
  <si>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</si>
  <si>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</si>
  <si>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</si>
  <si>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</si>
  <si>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</si>
  <si>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</si>
  <si>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</si>
  <si>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</si>
  <si>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</si>
  <si>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</si>
  <si>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</si>
  <si>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</si>
  <si>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</si>
  <si>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</si>
  <si>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</si>
  <si>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</si>
  <si>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</si>
  <si>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</si>
  <si>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</si>
  <si>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</si>
  <si>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</si>
  <si>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</si>
  <si>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</si>
  <si>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</si>
  <si>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</si>
  <si>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</si>
  <si>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</si>
  <si>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</si>
  <si>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</si>
  <si>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</si>
  <si>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</si>
  <si>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</si>
  <si>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</si>
  <si>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</si>
  <si>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</si>
  <si>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</si>
  <si>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</si>
  <si>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</si>
  <si>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</si>
  <si>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</si>
  <si>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</si>
  <si>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</si>
  <si>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</si>
  <si>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</si>
  <si>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</si>
  <si>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</si>
  <si>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</si>
  <si>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</si>
  <si>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</si>
  <si>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</si>
  <si>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</si>
  <si>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</si>
  <si>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</si>
  <si>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</si>
  <si>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</si>
  <si>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</si>
  <si>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</si>
  <si>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</si>
  <si>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</si>
  <si>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</si>
  <si>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</si>
  <si>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</si>
  <si>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</si>
  <si>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</si>
  <si>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</si>
  <si>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</si>
  <si>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</si>
  <si>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</si>
  <si>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</si>
  <si>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</si>
  <si>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</si>
  <si>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</si>
  <si>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</si>
  <si>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</si>
  <si>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</si>
  <si>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</si>
  <si>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</si>
  <si>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</si>
  <si>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</si>
  <si>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</si>
  <si>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</si>
  <si>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</si>
  <si>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</si>
  <si>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</si>
  <si>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</si>
  <si>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</si>
  <si>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</si>
  <si>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</si>
  <si>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</si>
  <si>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</si>
  <si>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</si>
  <si>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</si>
  <si>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</si>
  <si>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</si>
  <si>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</si>
  <si>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</si>
  <si>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</si>
  <si>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</si>
  <si>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</si>
  <si>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</si>
  <si>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</si>
  <si>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</si>
  <si>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</si>
  <si>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</si>
  <si>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</si>
  <si>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</si>
  <si>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</si>
  <si>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</si>
  <si>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</si>
  <si>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</si>
  <si>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</si>
  <si>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</si>
  <si>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</si>
  <si>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</si>
  <si>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</si>
  <si>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</si>
  <si>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</si>
  <si>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</si>
  <si>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</si>
  <si>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</si>
  <si>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</si>
  <si>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</si>
  <si>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</si>
  <si>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</si>
  <si>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</si>
  <si>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</si>
  <si>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</si>
  <si>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</si>
  <si>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</si>
  <si>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</si>
  <si>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</si>
  <si>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</si>
  <si>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</si>
  <si>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</si>
  <si>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</si>
  <si>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</si>
  <si>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</si>
  <si>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</si>
  <si>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</si>
  <si>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</si>
  <si>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</si>
  <si>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</si>
  <si>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</si>
  <si>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</si>
  <si>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</si>
  <si>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</si>
  <si>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</si>
  <si>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</si>
  <si>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</si>
  <si>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</si>
  <si>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</si>
  <si>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</si>
  <si>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</si>
  <si>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</si>
  <si>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</si>
  <si>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</si>
  <si>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</si>
  <si>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</si>
  <si>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</si>
  <si>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</si>
  <si>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</si>
  <si>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</si>
  <si>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</si>
  <si>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</si>
  <si>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</si>
  <si>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</si>
  <si>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</si>
  <si>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</si>
  <si>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</si>
  <si>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</si>
  <si>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</si>
  <si>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</si>
  <si>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</si>
  <si>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</si>
  <si>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</si>
  <si>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</si>
  <si>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</si>
  <si>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</si>
  <si>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</si>
  <si>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</si>
  <si>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</si>
  <si>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</si>
  <si>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</si>
  <si>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</si>
  <si>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</si>
  <si>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</si>
  <si>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</si>
  <si>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</si>
  <si>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</si>
  <si>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</si>
  <si>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</si>
  <si>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</si>
  <si>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</si>
  <si>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</si>
  <si>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</si>
  <si>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</si>
  <si>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</si>
  <si>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</si>
  <si>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</si>
  <si>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</si>
  <si>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</si>
  <si>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</si>
  <si>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</si>
  <si>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</si>
  <si>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</si>
  <si>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</si>
  <si>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</si>
  <si>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</si>
  <si>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</si>
  <si>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</si>
  <si>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</si>
  <si>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</si>
  <si>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</si>
  <si>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</si>
  <si>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</si>
  <si>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</si>
  <si>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</si>
  <si>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</si>
  <si>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</si>
  <si>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</si>
  <si>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</si>
  <si>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</si>
  <si>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</si>
  <si>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</si>
  <si>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</si>
  <si>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</si>
  <si>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</si>
  <si>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</si>
  <si>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</si>
  <si>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</si>
  <si>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</si>
  <si>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</si>
  <si>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</si>
  <si>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</si>
  <si>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</si>
  <si>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</si>
  <si>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</si>
  <si>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</si>
  <si>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</si>
  <si>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</si>
  <si>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</si>
  <si>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</si>
  <si>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</si>
  <si>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</si>
  <si>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</si>
  <si>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</si>
  <si>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</si>
  <si>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</si>
  <si>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</si>
  <si>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</si>
  <si>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</si>
  <si>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</si>
  <si>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</si>
  <si>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</si>
  <si>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</si>
  <si>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</si>
  <si>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</si>
  <si>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</si>
  <si>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</si>
  <si>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</si>
  <si>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</si>
  <si>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</si>
  <si>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</si>
  <si>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</si>
  <si>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</si>
  <si>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</si>
  <si>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</si>
  <si>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</si>
  <si>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</si>
  <si>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</si>
  <si>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</si>
  <si>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</si>
  <si>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</si>
  <si>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</si>
  <si>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</si>
  <si>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</si>
  <si>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</si>
  <si>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</si>
  <si>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</si>
  <si>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</si>
  <si>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</si>
  <si>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</si>
  <si>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</si>
  <si>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</si>
  <si>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</si>
  <si>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</si>
  <si>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</si>
  <si>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</si>
  <si>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</si>
  <si>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</si>
  <si>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</si>
  <si>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</si>
  <si>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</si>
  <si>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</si>
  <si>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</si>
  <si>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</si>
  <si>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</si>
  <si>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</si>
  <si>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</si>
  <si>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</si>
  <si>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</si>
  <si>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</si>
  <si>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</si>
  <si>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</si>
  <si>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</si>
  <si>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</si>
  <si>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</si>
  <si>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</si>
  <si>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</si>
  <si>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</si>
  <si>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</si>
  <si>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</si>
  <si>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</si>
  <si>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</si>
  <si>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</si>
  <si>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</si>
  <si>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</si>
  <si>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</si>
  <si>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</si>
  <si>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</si>
  <si>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</si>
  <si>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</si>
  <si>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</si>
  <si>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</si>
  <si>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</si>
  <si>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</si>
  <si>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</si>
  <si>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</si>
  <si>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</si>
  <si>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</si>
  <si>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</si>
  <si>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</si>
  <si>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</si>
  <si>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</si>
  <si>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</si>
  <si>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</si>
  <si>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</si>
  <si>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</si>
  <si>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</si>
  <si>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</si>
  <si>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</si>
  <si>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</si>
  <si>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</si>
  <si>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</si>
  <si>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</si>
  <si>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</si>
  <si>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</si>
  <si>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</si>
  <si>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</si>
  <si>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</si>
  <si>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</si>
  <si>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</si>
  <si>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</si>
  <si>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</si>
  <si>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</si>
  <si>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</si>
  <si>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</si>
  <si>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</si>
  <si>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</si>
  <si>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</si>
  <si>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</si>
  <si>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</si>
  <si>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</si>
  <si>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</si>
  <si>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</si>
  <si>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</si>
  <si>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</si>
  <si>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</si>
  <si>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</si>
  <si>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</si>
  <si>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</si>
  <si>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</si>
  <si>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</si>
  <si>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</si>
  <si>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</si>
  <si>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</si>
  <si>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</si>
  <si>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</si>
  <si>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</si>
  <si>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</si>
  <si>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</si>
  <si>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</si>
  <si>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</si>
  <si>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</si>
  <si>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</si>
  <si>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</si>
  <si>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</si>
  <si>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</si>
  <si>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</si>
  <si>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</si>
  <si>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</si>
  <si>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</si>
  <si>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</si>
  <si>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</si>
  <si>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</si>
  <si>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</si>
  <si>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</si>
  <si>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</si>
  <si>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</si>
  <si>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</si>
  <si>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</si>
  <si>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</si>
  <si>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</si>
  <si>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</si>
  <si>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</si>
  <si>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</si>
  <si>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</si>
  <si>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</si>
  <si>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</si>
  <si>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</si>
  <si>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</si>
  <si>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</si>
  <si>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</si>
  <si>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</si>
  <si>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</si>
  <si>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</si>
  <si>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</si>
  <si>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</si>
  <si>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</si>
  <si>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</si>
  <si>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</si>
  <si>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</si>
  <si>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</si>
  <si>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</si>
  <si>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</si>
  <si>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</si>
  <si>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</si>
  <si>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</si>
  <si>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</si>
  <si>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</si>
  <si>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</si>
  <si>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</si>
  <si>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</si>
  <si>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</si>
  <si>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</si>
  <si>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</si>
  <si>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</si>
  <si>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</si>
  <si>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</si>
  <si>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</si>
  <si>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</si>
  <si>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</si>
  <si>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</si>
  <si>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</si>
  <si>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</si>
  <si>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</si>
  <si>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</si>
  <si>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</si>
  <si>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</si>
  <si>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</si>
  <si>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</si>
  <si>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</si>
  <si>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</si>
  <si>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</si>
  <si>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</si>
  <si>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</si>
  <si>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</si>
  <si>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</si>
  <si>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</si>
  <si>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</si>
  <si>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</si>
  <si>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</si>
  <si>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</si>
  <si>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</si>
  <si>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</si>
  <si>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</si>
  <si>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</si>
  <si>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</si>
  <si>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</si>
  <si>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</si>
  <si>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</si>
  <si>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</si>
  <si>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</si>
  <si>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</si>
  <si>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</si>
  <si>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</si>
  <si>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</si>
  <si>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</si>
  <si>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</si>
  <si>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</si>
  <si>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</si>
  <si>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</si>
  <si>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</si>
  <si>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</si>
  <si>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</si>
  <si>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</si>
  <si>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</si>
  <si>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</si>
  <si>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</si>
  <si>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</si>
  <si>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</si>
  <si>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</si>
  <si>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</si>
  <si>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</si>
  <si>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</si>
  <si>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</si>
  <si>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</si>
  <si>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</si>
  <si>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</si>
  <si>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</si>
  <si>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</si>
  <si>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</si>
  <si>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</si>
  <si>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</si>
  <si>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</si>
  <si>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</si>
  <si>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</si>
  <si>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</si>
  <si>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</si>
  <si>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</si>
  <si>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</si>
  <si>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</si>
  <si>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</si>
  <si>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</si>
  <si>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</si>
  <si>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</si>
  <si>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</si>
  <si>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</si>
  <si>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</si>
  <si>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</si>
  <si>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</si>
  <si>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</si>
  <si>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</si>
  <si>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</si>
  <si>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</si>
  <si>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</si>
  <si>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</si>
  <si>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</si>
  <si>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</si>
  <si>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</si>
  <si>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</si>
  <si>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</si>
  <si>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</si>
  <si>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</si>
  <si>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</si>
  <si>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</si>
  <si>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</si>
  <si>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</si>
  <si>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</si>
  <si>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</si>
  <si>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</si>
  <si>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</si>
  <si>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</si>
  <si>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</si>
  <si>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</si>
  <si>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</si>
  <si>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</si>
  <si>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</si>
  <si>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</si>
  <si>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</si>
  <si>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</si>
  <si>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</si>
  <si>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</si>
  <si>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</si>
  <si>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</si>
  <si>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</si>
  <si>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</si>
  <si>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</si>
  <si>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</si>
  <si>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</si>
  <si>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</si>
  <si>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</si>
  <si>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</si>
  <si>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</si>
  <si>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</si>
  <si>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</si>
  <si>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</si>
  <si>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</si>
  <si>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</si>
  <si>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</si>
  <si>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</si>
  <si>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</si>
  <si>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</si>
  <si>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</si>
  <si>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</si>
  <si>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</si>
  <si>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</si>
  <si>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</si>
  <si>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</si>
  <si>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</si>
  <si>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</si>
  <si>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</si>
  <si>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</si>
  <si>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</si>
  <si>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</si>
  <si>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</si>
  <si>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</si>
  <si>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</si>
  <si>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</si>
  <si>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</si>
  <si>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</si>
  <si>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</si>
  <si>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</si>
  <si>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</si>
  <si>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</si>
  <si>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</si>
  <si>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</si>
  <si>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</si>
  <si>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</si>
  <si>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</si>
  <si>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</si>
  <si>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</si>
  <si>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</si>
  <si>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</si>
  <si>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</si>
  <si>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</si>
  <si>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</si>
  <si>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</si>
  <si>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</si>
  <si>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</si>
  <si>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</si>
  <si>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</si>
  <si>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</si>
  <si>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</si>
  <si>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</si>
  <si>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</si>
  <si>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</si>
  <si>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</si>
  <si>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</si>
  <si>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</si>
  <si>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</si>
  <si>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</si>
  <si>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</si>
  <si>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</si>
  <si>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</si>
  <si>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</si>
  <si>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</si>
  <si>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</si>
  <si>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</si>
  <si>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</si>
  <si>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</si>
  <si>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</si>
  <si>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</si>
  <si>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</si>
  <si>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</si>
  <si>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</si>
  <si>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</si>
  <si>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</si>
  <si>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</si>
  <si>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</si>
  <si>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</si>
  <si>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</si>
  <si>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</si>
  <si>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</si>
  <si>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</si>
  <si>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</si>
  <si>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</si>
  <si>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</si>
  <si>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</si>
  <si>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</si>
  <si>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</si>
  <si>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</si>
  <si>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</si>
  <si>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</si>
  <si>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</si>
  <si>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</si>
  <si>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</si>
  <si>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</si>
  <si>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</si>
  <si>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</si>
  <si>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</si>
  <si>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</si>
  <si>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</si>
  <si>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</si>
  <si>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</si>
  <si>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</si>
  <si>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</si>
  <si>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</si>
  <si>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</si>
  <si>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</si>
  <si>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</si>
  <si>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</si>
  <si>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</si>
  <si>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</si>
  <si>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</si>
  <si>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</si>
  <si>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</si>
  <si>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</si>
  <si>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</si>
  <si>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</si>
  <si>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</si>
  <si>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</si>
  <si>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</si>
  <si>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</si>
  <si>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</si>
  <si>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</si>
  <si>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</si>
  <si>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</si>
  <si>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</si>
  <si>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</si>
  <si>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</si>
  <si>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</si>
  <si>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</si>
  <si>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</si>
  <si>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</si>
  <si>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</si>
  <si>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</si>
  <si>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</si>
  <si>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</si>
  <si>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</si>
  <si>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</si>
  <si>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</si>
  <si>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</si>
  <si>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</si>
  <si>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</si>
  <si>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</si>
  <si>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</si>
  <si>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</si>
  <si>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</si>
  <si>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</si>
  <si>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</si>
  <si>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</si>
  <si>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</si>
  <si>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</si>
  <si>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</si>
  <si>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</si>
  <si>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</si>
  <si>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</si>
  <si>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</si>
  <si>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</si>
  <si>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</si>
  <si>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</si>
  <si>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</si>
  <si>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</si>
  <si>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</si>
  <si>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</si>
  <si>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</si>
  <si>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</si>
  <si>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</si>
  <si>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</si>
  <si>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</si>
  <si>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</si>
  <si>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</si>
  <si>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</si>
  <si>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</si>
  <si>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</si>
  <si>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</si>
  <si>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</si>
  <si>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</si>
  <si>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</si>
  <si>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</si>
  <si>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</si>
  <si>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</si>
  <si>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</si>
  <si>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</si>
  <si>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</si>
  <si>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</si>
  <si>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</si>
  <si>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</si>
  <si>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</si>
  <si>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</si>
  <si>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</si>
  <si>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</si>
  <si>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</si>
  <si>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</si>
  <si>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</si>
  <si>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</si>
  <si>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</si>
  <si>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</si>
  <si>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</si>
  <si>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</si>
  <si>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</si>
  <si>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</si>
  <si>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</si>
  <si>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</si>
  <si>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</si>
  <si>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</si>
  <si>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</si>
  <si>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</si>
  <si>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</si>
  <si>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</si>
  <si>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</si>
  <si>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</si>
  <si>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</si>
  <si>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</si>
  <si>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</si>
  <si>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</si>
  <si>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</si>
  <si>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</si>
  <si>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</si>
  <si>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</si>
  <si>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</si>
  <si>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</si>
  <si>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</si>
  <si>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</si>
  <si>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</si>
  <si>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</si>
  <si>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</si>
  <si>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</si>
  <si>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</si>
  <si>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</si>
  <si>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</si>
  <si>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</si>
  <si>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</si>
  <si>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</si>
  <si>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</si>
  <si>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</si>
  <si>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</si>
  <si>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</si>
  <si>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</si>
  <si>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</si>
  <si>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</si>
  <si>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</si>
  <si>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</si>
  <si>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</si>
  <si>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</si>
  <si>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</si>
  <si>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</si>
  <si>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</si>
  <si>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</si>
  <si>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</si>
  <si>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</si>
  <si>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</si>
  <si>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</si>
  <si>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</si>
  <si>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</si>
  <si>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</si>
  <si>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</si>
  <si>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</si>
  <si>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</si>
  <si>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</si>
  <si>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</si>
  <si>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</si>
  <si>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</si>
  <si>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</si>
  <si>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</si>
  <si>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</si>
  <si>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</si>
  <si>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</si>
  <si>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</si>
  <si>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</si>
  <si>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</si>
  <si>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</si>
  <si>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</si>
  <si>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</si>
  <si>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</si>
  <si>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</si>
  <si>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</si>
  <si>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</si>
  <si>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</si>
  <si>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</si>
  <si>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</si>
  <si>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</si>
  <si>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</si>
  <si>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</si>
  <si>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</si>
  <si>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</si>
  <si>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</si>
  <si>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</si>
  <si>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</si>
  <si>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</si>
  <si>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</si>
  <si>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</si>
  <si>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</si>
  <si>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</si>
  <si>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</si>
  <si>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</si>
  <si>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</si>
  <si>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</si>
  <si>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</si>
  <si>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</si>
  <si>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</si>
  <si>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</si>
  <si>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</si>
  <si>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</si>
  <si>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</si>
  <si>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</si>
  <si>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</si>
  <si>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</si>
  <si>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</si>
  <si>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</si>
  <si>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</si>
  <si>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</si>
  <si>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</si>
  <si>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</si>
  <si>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</si>
  <si>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</si>
  <si>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</si>
  <si>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</si>
  <si>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</si>
  <si>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</si>
  <si>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</si>
  <si>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</si>
  <si>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</si>
  <si>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</si>
  <si>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</si>
  <si>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</si>
  <si>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</si>
  <si>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</si>
  <si>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</si>
  <si>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</si>
  <si>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</si>
  <si>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</si>
  <si>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</si>
  <si>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</si>
  <si>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</si>
  <si>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</si>
  <si>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</si>
  <si>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</si>
  <si>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</si>
  <si>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</si>
  <si>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</si>
  <si>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</si>
  <si>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</si>
  <si>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</si>
  <si>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</si>
  <si>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</si>
  <si>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</si>
  <si>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</si>
  <si>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</si>
  <si>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</si>
  <si>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</si>
  <si>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</si>
  <si>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</si>
  <si>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</si>
  <si>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</si>
  <si>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</si>
  <si>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</si>
  <si>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</si>
  <si>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</si>
  <si>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</si>
  <si>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</si>
  <si>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</si>
  <si>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</si>
  <si>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</si>
  <si>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</si>
  <si>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</si>
  <si>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</si>
  <si>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</si>
  <si>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</si>
  <si>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</si>
  <si>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</si>
  <si>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</si>
  <si>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</si>
  <si>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</si>
  <si>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</si>
  <si>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</si>
  <si>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</si>
  <si>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</si>
  <si>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</si>
  <si>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</si>
  <si>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</si>
  <si>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</si>
  <si>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</si>
  <si>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</si>
  <si>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</si>
  <si>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</si>
  <si>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</si>
  <si>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</si>
  <si>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</si>
  <si>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</si>
  <si>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</si>
  <si>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</si>
  <si>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</si>
  <si>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</si>
  <si>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</si>
  <si>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</si>
  <si>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</si>
  <si>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</si>
  <si>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</si>
  <si>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</si>
  <si>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</si>
  <si>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</si>
  <si>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</si>
  <si>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</si>
  <si>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</si>
  <si>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</si>
  <si>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</si>
  <si>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</si>
  <si>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</si>
  <si>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</si>
  <si>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</si>
  <si>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</si>
  <si>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</si>
  <si>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</si>
  <si>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</si>
  <si>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</si>
  <si>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</si>
  <si>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</si>
  <si>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</si>
  <si>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</si>
  <si>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</si>
  <si>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</si>
  <si>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</si>
  <si>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</si>
  <si>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</si>
  <si>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</si>
  <si>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</si>
  <si>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</si>
  <si>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</si>
  <si>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</si>
  <si>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</si>
  <si>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</si>
  <si>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</si>
  <si>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</si>
  <si>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</si>
  <si>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</si>
  <si>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</si>
  <si>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</si>
  <si>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</si>
  <si>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</si>
  <si>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</si>
  <si>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</si>
  <si>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</si>
  <si>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</si>
  <si>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</si>
  <si>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</si>
  <si>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</si>
  <si>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</si>
  <si>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</si>
  <si>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</si>
  <si>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</si>
  <si>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</si>
  <si>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</si>
  <si>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</si>
  <si>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</si>
  <si>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</si>
  <si>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</si>
  <si>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</si>
  <si>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</si>
  <si>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</si>
  <si>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</si>
  <si>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</si>
  <si>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</si>
  <si>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</si>
  <si>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</si>
  <si>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</si>
  <si>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</si>
  <si>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</si>
  <si>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</si>
  <si>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</si>
  <si>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</si>
  <si>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</si>
  <si>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</si>
  <si>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</si>
  <si>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</si>
  <si>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</si>
  <si>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</si>
  <si>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</si>
  <si>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</si>
  <si>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</si>
  <si>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</si>
  <si>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</si>
  <si>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</si>
  <si>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</si>
  <si>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</si>
  <si>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</si>
  <si>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</si>
  <si>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</si>
  <si>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</si>
  <si>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</si>
  <si>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</si>
  <si>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</si>
  <si>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</si>
  <si>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</si>
  <si>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</si>
  <si>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</si>
  <si>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</si>
  <si>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</si>
  <si>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</si>
  <si>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</si>
  <si>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</si>
  <si>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</si>
  <si>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</si>
  <si>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</si>
  <si>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</si>
  <si>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</si>
  <si>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</si>
  <si>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</si>
  <si>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</si>
  <si>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</si>
  <si>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</si>
  <si>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</si>
  <si>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</si>
  <si>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</si>
  <si>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</si>
  <si>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</si>
  <si>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</si>
  <si>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</si>
  <si>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</si>
  <si>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</si>
  <si>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</si>
  <si>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</si>
  <si>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</si>
  <si>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</si>
  <si>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</si>
  <si>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</si>
  <si>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</si>
  <si>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</si>
  <si>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</si>
  <si>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</si>
  <si>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</si>
  <si>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</si>
  <si>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</si>
  <si>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</si>
  <si>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</si>
  <si>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</si>
  <si>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</si>
  <si>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</si>
  <si>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</si>
  <si>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</si>
  <si>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</si>
  <si>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</si>
  <si>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</si>
  <si>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</si>
  <si>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</si>
  <si>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</si>
  <si>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</si>
  <si>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</si>
  <si>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</si>
  <si>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</si>
  <si>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</si>
  <si>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</si>
  <si>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</si>
  <si>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</si>
  <si>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</si>
  <si>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</si>
  <si>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</si>
  <si>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</si>
  <si>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</si>
  <si>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</si>
  <si>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</si>
  <si>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</si>
  <si>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</si>
  <si>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</si>
  <si>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</si>
  <si>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</si>
  <si>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</si>
  <si>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</si>
  <si>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</si>
  <si>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</si>
  <si>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</si>
  <si>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</si>
  <si>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</si>
  <si>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</si>
  <si>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</si>
  <si>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</si>
  <si>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</si>
  <si>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</si>
  <si>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</si>
  <si>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</si>
  <si>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</si>
  <si>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</si>
  <si>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</si>
  <si>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</si>
  <si>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</si>
  <si>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</si>
  <si>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</si>
  <si>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</si>
  <si>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</si>
  <si>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</si>
  <si>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</si>
  <si>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</si>
  <si>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</si>
  <si>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</si>
  <si>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</si>
  <si>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</si>
  <si>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</si>
  <si>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</si>
  <si>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</si>
  <si>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</si>
  <si>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</si>
  <si>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</si>
  <si>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</si>
  <si>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</si>
  <si>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</si>
  <si>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</si>
  <si>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</si>
  <si>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</si>
  <si>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</si>
  <si>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</si>
  <si>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</si>
  <si>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</si>
  <si>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</si>
  <si>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</si>
  <si>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</si>
  <si>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</si>
  <si>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</si>
  <si>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</si>
  <si>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</si>
  <si>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</si>
  <si>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</si>
  <si>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</si>
  <si>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</si>
  <si>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</si>
  <si>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</si>
  <si>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</si>
  <si>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</si>
  <si>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</si>
  <si>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</si>
  <si>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</si>
  <si>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</si>
  <si>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</si>
  <si>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</si>
  <si>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</si>
  <si>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</si>
  <si>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</si>
  <si>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</si>
  <si>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</si>
  <si>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</si>
  <si>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</si>
  <si>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</si>
  <si>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</si>
  <si>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</si>
  <si>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</si>
  <si>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</si>
  <si>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</si>
  <si>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</si>
  <si>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</si>
  <si>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</si>
  <si>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</si>
  <si>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</si>
  <si>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</si>
  <si>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</si>
  <si>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</si>
  <si>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</si>
  <si>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</si>
  <si>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</si>
  <si>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</si>
  <si>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</si>
  <si>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</si>
  <si>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</si>
  <si>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</si>
  <si>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</si>
  <si>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</si>
  <si>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</si>
  <si>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</si>
  <si>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</si>
  <si>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</si>
  <si>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</si>
  <si>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</si>
  <si>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</si>
  <si>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</si>
  <si>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</si>
  <si>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</si>
  <si>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</si>
  <si>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</si>
  <si>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</si>
  <si>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</si>
  <si>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</si>
  <si>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</si>
  <si>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</si>
  <si>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</si>
  <si>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</si>
  <si>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</si>
  <si>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</si>
  <si>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</si>
  <si>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</si>
  <si>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</si>
  <si>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</si>
  <si>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</si>
  <si>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</si>
  <si>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</si>
  <si>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</si>
  <si>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</si>
  <si>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</si>
  <si>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</si>
  <si>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</si>
  <si>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</si>
  <si>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</si>
  <si>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</si>
  <si>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</si>
  <si>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</si>
  <si>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</si>
  <si>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</si>
  <si>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</si>
  <si>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</si>
  <si>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</si>
  <si>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</si>
  <si>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</si>
  <si>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</si>
  <si>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</si>
  <si>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</si>
  <si>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</si>
  <si>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</si>
  <si>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</si>
  <si>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</si>
  <si>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</si>
  <si>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</si>
  <si>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</si>
  <si>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</si>
  <si>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</si>
  <si>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</si>
  <si>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</si>
  <si>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</si>
  <si>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</si>
  <si>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</si>
  <si>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</si>
  <si>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</si>
  <si>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</si>
  <si>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</si>
  <si>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</si>
  <si>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</si>
  <si>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</si>
  <si>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</si>
  <si>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</si>
  <si>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</si>
  <si>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</si>
  <si>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</si>
  <si>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</si>
  <si>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</si>
  <si>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</si>
  <si>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</si>
  <si>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</si>
  <si>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</si>
  <si>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</si>
  <si>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</si>
  <si>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</si>
  <si>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</si>
  <si>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</si>
  <si>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</si>
  <si>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</si>
  <si>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</si>
  <si>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</si>
  <si>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</si>
  <si>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</si>
  <si>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</si>
  <si>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</si>
  <si>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</si>
  <si>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</si>
  <si>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</si>
  <si>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</si>
  <si>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</si>
  <si>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</si>
  <si>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</si>
  <si>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</si>
  <si>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</si>
  <si>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</si>
  <si>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</si>
  <si>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</si>
  <si>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</si>
  <si>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</si>
  <si>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</si>
  <si>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</si>
  <si>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</si>
  <si>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</si>
  <si>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</si>
  <si>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</si>
  <si>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</si>
  <si>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</si>
  <si>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</si>
  <si>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</si>
  <si>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</si>
  <si>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</si>
  <si>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</si>
  <si>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</si>
  <si>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</si>
  <si>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</si>
  <si>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</si>
  <si>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</si>
  <si>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</si>
  <si>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</si>
  <si>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</si>
  <si>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</si>
  <si>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</si>
  <si>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</si>
  <si>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</si>
  <si>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</si>
  <si>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</si>
  <si>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</si>
  <si>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</si>
  <si>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</si>
  <si>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</si>
  <si>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</si>
  <si>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</si>
  <si>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</si>
  <si>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</si>
  <si>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</si>
  <si>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</si>
  <si>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</si>
  <si>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</si>
  <si>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</si>
  <si>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</si>
  <si>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</si>
  <si>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</si>
  <si>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</si>
  <si>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</si>
  <si>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</si>
  <si>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</si>
  <si>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</si>
  <si>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</si>
  <si>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</si>
  <si>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</si>
  <si>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</si>
  <si>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</si>
  <si>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</si>
  <si>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</si>
  <si>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</si>
  <si>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</si>
  <si>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</si>
  <si>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</si>
  <si>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</si>
  <si>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</si>
  <si>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</si>
  <si>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</si>
  <si>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</si>
  <si>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</si>
  <si>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</si>
  <si>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</si>
  <si>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</si>
  <si>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</si>
  <si>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</si>
  <si>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</si>
  <si>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</si>
  <si>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</si>
  <si>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</si>
  <si>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</si>
  <si>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</si>
  <si>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</si>
  <si>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</si>
  <si>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</si>
  <si>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</si>
  <si>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</si>
  <si>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</si>
  <si>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</si>
  <si>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</si>
  <si>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</si>
  <si>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</si>
  <si>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</si>
  <si>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</si>
  <si>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</si>
  <si>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</si>
  <si>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</si>
  <si>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</si>
  <si>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</si>
  <si>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</si>
  <si>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</si>
  <si>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</si>
  <si>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</si>
  <si>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</si>
  <si>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</si>
  <si>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</si>
  <si>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</si>
  <si>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</si>
  <si>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</si>
  <si>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</si>
  <si>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</si>
  <si>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</si>
  <si>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</si>
  <si>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</si>
  <si>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</si>
  <si>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</si>
  <si>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</si>
  <si>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</si>
  <si>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</si>
  <si>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</si>
  <si>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</si>
  <si>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</si>
  <si>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</si>
  <si>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</si>
  <si>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</si>
  <si>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</si>
  <si>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</si>
  <si>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</si>
  <si>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</si>
  <si>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</si>
  <si>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</si>
  <si>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</si>
  <si>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</si>
  <si>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</si>
  <si>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</si>
  <si>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</si>
  <si>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</si>
  <si>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</si>
  <si>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</si>
  <si>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</si>
  <si>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</si>
  <si>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</si>
  <si>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</si>
  <si>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</si>
  <si>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</si>
  <si>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</si>
  <si>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</si>
  <si>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</si>
  <si>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</si>
  <si>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</si>
  <si>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</si>
  <si>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</si>
  <si>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</si>
  <si>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</si>
  <si>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</si>
  <si>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</si>
  <si>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</si>
  <si>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</si>
  <si>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</si>
  <si>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</si>
  <si>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</si>
  <si>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</si>
  <si>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</si>
  <si>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</si>
  <si>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</si>
  <si>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</si>
  <si>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</si>
  <si>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</si>
  <si>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</si>
  <si>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</si>
  <si>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</si>
  <si>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</si>
  <si>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</si>
  <si>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</si>
  <si>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</si>
  <si>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</si>
  <si>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</si>
  <si>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</si>
  <si>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</si>
  <si>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</si>
  <si>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</si>
  <si>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</si>
  <si>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</si>
  <si>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</si>
  <si>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</si>
  <si>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</si>
  <si>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</si>
  <si>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</si>
  <si>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</si>
  <si>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</si>
  <si>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</si>
  <si>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</si>
  <si>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</si>
  <si>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</si>
  <si>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</si>
  <si>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</si>
  <si>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</si>
  <si>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</si>
  <si>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</si>
  <si>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</si>
  <si>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</si>
  <si>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</si>
  <si>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</si>
  <si>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</si>
  <si>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</si>
  <si>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</si>
  <si>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</si>
  <si>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</si>
  <si>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</si>
  <si>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</si>
  <si>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</si>
  <si>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</si>
  <si>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</si>
  <si>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</si>
  <si>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</si>
  <si>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</si>
  <si>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</si>
  <si>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</si>
  <si>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</si>
  <si>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</si>
  <si>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</si>
  <si>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</si>
  <si>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</si>
  <si>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</si>
  <si>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</si>
  <si>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</si>
  <si>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</si>
  <si>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</si>
  <si>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</si>
  <si>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</si>
  <si>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</si>
  <si>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</si>
  <si>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</si>
  <si>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</si>
  <si>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</si>
  <si>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</si>
  <si>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</si>
  <si>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</si>
  <si>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</si>
  <si>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</si>
  <si>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</si>
  <si>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</si>
  <si>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</si>
  <si>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</si>
  <si>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</si>
  <si>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</si>
  <si>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</si>
  <si>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</si>
  <si>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</si>
  <si>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</si>
  <si>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</si>
  <si>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</si>
  <si>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</si>
  <si>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</si>
  <si>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</si>
  <si>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</si>
  <si>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</si>
  <si>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</si>
  <si>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</si>
  <si>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</si>
  <si>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</si>
  <si>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</si>
  <si>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</si>
  <si>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</si>
  <si>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</si>
  <si>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</si>
  <si>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</si>
  <si>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</si>
  <si>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</si>
  <si>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</si>
  <si>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</si>
  <si>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</si>
  <si>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</si>
  <si>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</si>
  <si>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</si>
  <si>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</si>
  <si>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</si>
  <si>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</si>
  <si>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</si>
  <si>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</si>
  <si>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</si>
  <si>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</si>
  <si>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</si>
  <si>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</si>
  <si>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</si>
  <si>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</si>
  <si>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</si>
  <si>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</si>
  <si>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</si>
  <si>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</si>
  <si>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</si>
  <si>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</si>
  <si>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</si>
  <si>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</si>
  <si>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</si>
  <si>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</si>
  <si>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</si>
  <si>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</si>
  <si>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</si>
  <si>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</si>
  <si>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</si>
  <si>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</si>
  <si>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</si>
  <si>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</si>
  <si>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</si>
  <si>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</si>
  <si>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</si>
  <si>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</si>
  <si>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</si>
  <si>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</si>
  <si>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</si>
  <si>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</si>
  <si>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</si>
  <si>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</si>
  <si>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</si>
  <si>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</si>
  <si>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</si>
  <si>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</si>
  <si>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</si>
  <si>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</si>
  <si>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</si>
  <si>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</si>
  <si>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</si>
  <si>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</si>
  <si>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</si>
  <si>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</si>
  <si>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</si>
  <si>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</si>
  <si>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</si>
  <si>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</si>
  <si>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</si>
  <si>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</si>
  <si>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</si>
  <si>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</si>
  <si>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</si>
  <si>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</si>
  <si>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</si>
  <si>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</si>
  <si>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</si>
  <si>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</si>
  <si>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</si>
  <si>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</si>
  <si>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</si>
  <si>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</si>
  <si>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</si>
  <si>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</si>
  <si>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</si>
  <si>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</si>
  <si>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</si>
  <si>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</si>
  <si>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</si>
  <si>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</si>
  <si>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</si>
  <si>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</si>
  <si>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</si>
  <si>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</si>
  <si>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</si>
  <si>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</si>
  <si>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</si>
  <si>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</si>
  <si>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</si>
  <si>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</si>
  <si>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</si>
  <si>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</si>
  <si>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</si>
  <si>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</si>
  <si>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</si>
  <si>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</si>
  <si>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</si>
  <si>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</si>
  <si>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</si>
  <si>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</si>
  <si>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</si>
  <si>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</si>
  <si>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</si>
  <si>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</si>
  <si>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</si>
  <si>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</si>
  <si>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</si>
  <si>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</si>
  <si>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</si>
  <si>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</si>
  <si>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</si>
  <si>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</si>
  <si>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</si>
  <si>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</si>
  <si>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</si>
  <si>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</si>
  <si>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</si>
  <si>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</si>
  <si>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</si>
  <si>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</si>
  <si>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</si>
  <si>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</si>
  <si>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</si>
  <si>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</si>
  <si>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</si>
  <si>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</si>
  <si>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</si>
  <si>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</si>
  <si>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</si>
  <si>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</si>
  <si>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</si>
  <si>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</si>
  <si>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</si>
  <si>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</si>
  <si>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</si>
  <si>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</si>
  <si>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</si>
  <si>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</si>
  <si>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</si>
  <si>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</si>
  <si>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</si>
  <si>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</si>
  <si>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</si>
  <si>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</si>
  <si>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</si>
  <si>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</si>
  <si>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</si>
  <si>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</si>
  <si>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</si>
  <si>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</si>
  <si>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</si>
  <si>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</si>
  <si>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</si>
  <si>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</si>
  <si>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</si>
  <si>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</si>
  <si>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</si>
  <si>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</si>
  <si>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</si>
  <si>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</si>
  <si>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</si>
  <si>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</si>
  <si>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</si>
  <si>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</si>
  <si>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</si>
  <si>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</si>
  <si>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</si>
  <si>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</si>
  <si>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</si>
  <si>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</si>
  <si>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</si>
  <si>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</si>
  <si>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</si>
  <si>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</si>
  <si>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</si>
  <si>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</si>
  <si>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</si>
  <si>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</si>
  <si>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</si>
  <si>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</si>
  <si>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</si>
  <si>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</si>
  <si>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</si>
  <si>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</si>
  <si>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</si>
  <si>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</si>
  <si>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</si>
  <si>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</si>
  <si>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</si>
  <si>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</si>
  <si>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</si>
  <si>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</si>
  <si>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</si>
  <si>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</si>
  <si>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</si>
  <si>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</si>
  <si>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</si>
  <si>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</si>
  <si>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</si>
  <si>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</si>
  <si>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</si>
  <si>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</si>
  <si>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</si>
  <si>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</si>
  <si>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</si>
  <si>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</si>
  <si>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</si>
  <si>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</si>
  <si>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</si>
  <si>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</si>
  <si>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</si>
  <si>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</si>
  <si>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</si>
  <si>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</si>
  <si>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</si>
  <si>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</si>
  <si>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</si>
  <si>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</si>
  <si>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</si>
  <si>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</si>
  <si>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</si>
  <si>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</si>
  <si>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</si>
  <si>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</si>
  <si>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</si>
  <si>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</si>
  <si>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</si>
  <si>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</si>
  <si>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</si>
  <si>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</si>
  <si>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</si>
  <si>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</si>
  <si>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</si>
  <si>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</si>
  <si>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</si>
  <si>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</si>
  <si>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</si>
  <si>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</si>
  <si>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</si>
  <si>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</si>
  <si>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</si>
  <si>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</si>
  <si>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</si>
  <si>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</si>
  <si>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</si>
  <si>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</si>
  <si>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</si>
  <si>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</si>
  <si>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</si>
  <si>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</si>
  <si>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</si>
  <si>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</si>
  <si>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</si>
  <si>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</si>
  <si>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</si>
  <si>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</si>
  <si>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</si>
  <si>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</si>
  <si>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</si>
  <si>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</si>
  <si>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</si>
  <si>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</si>
  <si>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</si>
  <si>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</si>
  <si>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</si>
  <si>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</si>
  <si>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</si>
  <si>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</si>
  <si>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</si>
  <si>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</si>
  <si>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</si>
  <si>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</si>
  <si>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</si>
  <si>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</si>
  <si>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</si>
  <si>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</si>
  <si>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</si>
  <si>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</si>
  <si>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</si>
  <si>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</si>
  <si>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</si>
  <si>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</si>
  <si>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</si>
  <si>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</si>
  <si>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</si>
  <si>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</si>
  <si>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</si>
  <si>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</si>
  <si>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</si>
  <si>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</si>
  <si>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</si>
  <si>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</si>
  <si>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</si>
  <si>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</si>
  <si>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</si>
  <si>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</si>
  <si>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</si>
  <si>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</si>
  <si>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</si>
  <si>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</si>
  <si>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</si>
  <si>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</si>
  <si>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</si>
  <si>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</si>
  <si>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</si>
  <si>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</si>
  <si>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</si>
  <si>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</si>
  <si>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</si>
  <si>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</si>
  <si>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</si>
  <si>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</si>
  <si>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</si>
  <si>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</si>
  <si>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</si>
  <si>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</si>
  <si>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</si>
  <si>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</si>
  <si>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</si>
  <si>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</si>
  <si>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</si>
  <si>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</si>
  <si>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</si>
  <si>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</si>
  <si>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</si>
  <si>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</si>
  <si>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</si>
  <si>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</si>
  <si>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</si>
  <si>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</si>
  <si>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</si>
  <si>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</si>
  <si>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</si>
  <si>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</si>
  <si>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</si>
  <si>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</si>
  <si>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</si>
  <si>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</si>
  <si>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</si>
  <si>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</si>
  <si>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</si>
  <si>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</si>
  <si>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</si>
  <si>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</si>
  <si>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</si>
  <si>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</si>
  <si>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</si>
  <si>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</si>
  <si>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</si>
  <si>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</si>
  <si>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</si>
  <si>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</si>
  <si>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</si>
  <si>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</si>
  <si>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</si>
  <si>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</si>
  <si>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</si>
  <si>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</si>
  <si>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</si>
  <si>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</si>
  <si>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</si>
  <si>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</si>
  <si>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</si>
  <si>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</si>
  <si>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</si>
  <si>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</si>
  <si>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</si>
  <si>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</si>
  <si>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</si>
  <si>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</si>
  <si>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</si>
  <si>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</si>
  <si>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</si>
  <si>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</si>
  <si>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</si>
  <si>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</si>
  <si>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</si>
  <si>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</si>
  <si>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</si>
  <si>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</si>
  <si>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</si>
  <si>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</si>
  <si>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</si>
  <si>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</si>
  <si>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</si>
  <si>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</si>
  <si>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</si>
  <si>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</si>
  <si>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</si>
  <si>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</si>
  <si>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</si>
  <si>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</si>
  <si>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</si>
  <si>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</si>
  <si>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</si>
  <si>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</si>
  <si>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</si>
  <si>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</si>
  <si>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</si>
  <si>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</si>
  <si>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</si>
  <si>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</si>
  <si>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</si>
  <si>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</si>
  <si>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</si>
  <si>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</si>
  <si>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</si>
  <si>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</si>
  <si>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</si>
  <si>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</si>
  <si>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</si>
  <si>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</si>
  <si>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</si>
  <si>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</si>
  <si>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</si>
  <si>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</si>
  <si>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</si>
  <si>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</si>
  <si>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</si>
  <si>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</si>
  <si>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</si>
  <si>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</si>
  <si>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</si>
  <si>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</si>
  <si>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</si>
  <si>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</si>
  <si>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</si>
  <si>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</si>
  <si>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</si>
  <si>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</si>
  <si>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</si>
  <si>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</si>
  <si>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</si>
  <si>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</si>
  <si>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</si>
  <si>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</si>
  <si>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</si>
  <si>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</si>
  <si>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</si>
  <si>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</si>
  <si>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</si>
  <si>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</si>
  <si>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</si>
  <si>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</si>
  <si>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</si>
  <si>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</si>
  <si>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</si>
  <si>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</si>
  <si>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</si>
  <si>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</si>
  <si>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</si>
  <si>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</si>
  <si>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</si>
  <si>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</si>
  <si>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</si>
  <si>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</si>
  <si>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</si>
  <si>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</si>
  <si>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</si>
  <si>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</si>
  <si>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</si>
  <si>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</si>
  <si>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</si>
  <si>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</si>
  <si>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</si>
  <si>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</si>
  <si>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</si>
  <si>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</si>
  <si>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</si>
  <si>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</si>
  <si>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</si>
  <si>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</si>
  <si>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</si>
  <si>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</si>
  <si>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</si>
  <si>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</si>
  <si>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</si>
  <si>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</si>
  <si>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</si>
  <si>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</si>
  <si>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</si>
  <si>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</si>
  <si>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</si>
  <si>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</si>
  <si>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</si>
  <si>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</si>
  <si>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</si>
  <si>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</si>
  <si>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</si>
  <si>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</si>
  <si>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</si>
  <si>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</si>
  <si>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</si>
  <si>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</si>
  <si>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</si>
  <si>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</si>
  <si>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</si>
  <si>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</si>
  <si>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</si>
  <si>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</si>
  <si>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</si>
  <si>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</si>
  <si>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</si>
  <si>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</si>
  <si>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</si>
  <si>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</si>
  <si>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</si>
  <si>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</si>
  <si>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</si>
  <si>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</si>
  <si>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</si>
  <si>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</si>
  <si>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</si>
  <si>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</si>
  <si>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</si>
  <si>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</si>
  <si>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</si>
  <si>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</si>
  <si>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</si>
  <si>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</si>
  <si>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</si>
  <si>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</si>
  <si>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</si>
  <si>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</si>
  <si>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</si>
  <si>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</si>
  <si>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</si>
  <si>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</si>
  <si>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</si>
  <si>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</si>
  <si>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</si>
  <si>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</si>
  <si>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</si>
  <si>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</si>
  <si>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</si>
  <si>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</si>
  <si>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</si>
  <si>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</si>
  <si>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</si>
  <si>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</si>
  <si>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</si>
  <si>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</si>
  <si>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</si>
  <si>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</si>
  <si>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</si>
  <si>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</si>
  <si>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</si>
  <si>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</si>
  <si>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</si>
  <si>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</si>
  <si>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</si>
  <si>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</si>
  <si>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</si>
  <si>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</si>
  <si>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</si>
  <si>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</si>
  <si>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</si>
  <si>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</si>
  <si>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</si>
  <si>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</si>
  <si>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</si>
  <si>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</si>
  <si>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</si>
  <si>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</si>
  <si>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</si>
  <si>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</si>
  <si>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</si>
  <si>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</si>
  <si>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</si>
  <si>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</si>
  <si>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</si>
  <si>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</si>
  <si>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</si>
  <si>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</si>
  <si>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</si>
  <si>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</si>
  <si>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</si>
  <si>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</si>
  <si>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</si>
  <si>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</si>
  <si>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</si>
  <si>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</si>
  <si>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</si>
  <si>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</si>
  <si>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</si>
  <si>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</si>
  <si>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</si>
  <si>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</si>
  <si>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</si>
  <si>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</si>
  <si>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</si>
  <si>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</si>
  <si>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</si>
  <si>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</si>
  <si>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</si>
  <si>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</si>
  <si>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</si>
  <si>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</si>
  <si>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</si>
  <si>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</si>
  <si>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</si>
  <si>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</si>
  <si>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</si>
  <si>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</si>
  <si>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</si>
  <si>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</si>
  <si>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</si>
  <si>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</si>
  <si>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</si>
  <si>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</si>
  <si>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</si>
  <si>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</si>
  <si>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</si>
  <si>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</si>
  <si>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</si>
  <si>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</si>
  <si>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</si>
  <si>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</si>
  <si>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</si>
  <si>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</si>
  <si>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</si>
  <si>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</si>
  <si>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</si>
  <si>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</si>
  <si>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</si>
  <si>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</si>
  <si>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</si>
  <si>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</si>
  <si>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</si>
  <si>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</si>
  <si>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</si>
  <si>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</si>
  <si>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</si>
  <si>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</si>
  <si>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</si>
  <si>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</si>
  <si>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</si>
  <si>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</si>
  <si>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</si>
  <si>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</si>
  <si>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</si>
  <si>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</si>
  <si>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</si>
  <si>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</si>
  <si>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</si>
  <si>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</si>
  <si>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</si>
  <si>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</si>
  <si>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</si>
  <si>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</si>
  <si>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</si>
  <si>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</si>
  <si>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</si>
  <si>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</si>
  <si>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</si>
  <si>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</si>
  <si>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</si>
  <si>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</si>
  <si>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</si>
  <si>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</si>
  <si>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</si>
  <si>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</si>
  <si>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</si>
  <si>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</si>
  <si>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</si>
  <si>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</si>
  <si>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</si>
  <si>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</si>
  <si>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</si>
  <si>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</si>
  <si>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</si>
  <si>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</si>
  <si>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</si>
  <si>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</si>
  <si>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</si>
  <si>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</si>
  <si>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</si>
  <si>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</si>
  <si>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</si>
  <si>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</si>
  <si>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</si>
  <si>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</si>
  <si>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</si>
  <si>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</si>
  <si>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</si>
  <si>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</si>
  <si>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</si>
  <si>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</si>
  <si>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</si>
  <si>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</si>
  <si>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</si>
  <si>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</si>
  <si>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</si>
  <si>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</si>
  <si>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</si>
  <si>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</si>
  <si>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</si>
  <si>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</si>
  <si>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</si>
  <si>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</si>
  <si>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</si>
  <si>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</si>
  <si>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</si>
  <si>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</si>
  <si>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</si>
  <si>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</si>
  <si>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</si>
  <si>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</si>
  <si>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</si>
  <si>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</si>
  <si>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</si>
  <si>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</si>
  <si>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</si>
  <si>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</si>
  <si>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</si>
  <si>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</si>
  <si>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</si>
  <si>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</si>
  <si>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</si>
  <si>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</si>
  <si>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</si>
  <si>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</si>
  <si>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</si>
  <si>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</si>
  <si>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</si>
  <si>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</si>
  <si>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</si>
  <si>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</si>
  <si>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</si>
  <si>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</si>
  <si>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</si>
  <si>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</si>
  <si>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</si>
  <si>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</si>
  <si>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</si>
  <si>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</si>
  <si>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</si>
  <si>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</si>
  <si>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</si>
  <si>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</si>
  <si>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</si>
  <si>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</si>
  <si>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</si>
  <si>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</si>
  <si>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</si>
  <si>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</si>
  <si>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</si>
  <si>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</si>
  <si>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</si>
  <si>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</si>
  <si>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</si>
  <si>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</si>
  <si>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</si>
  <si>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</si>
  <si>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</si>
  <si>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</si>
  <si>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</si>
  <si>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</si>
  <si>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</si>
  <si>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</si>
  <si>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</si>
  <si>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</si>
  <si>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</si>
  <si>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</si>
  <si>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</si>
  <si>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</si>
  <si>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</si>
  <si>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</si>
  <si>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</si>
  <si>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</si>
  <si>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</si>
  <si>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</si>
  <si>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</si>
  <si>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</si>
  <si>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</si>
  <si>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</si>
  <si>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</si>
  <si>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</si>
  <si>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</si>
  <si>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</si>
  <si>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</si>
  <si>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</si>
  <si>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</si>
  <si>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</si>
  <si>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</si>
  <si>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</si>
  <si>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</si>
  <si>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</si>
  <si>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</si>
  <si>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</si>
  <si>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</si>
  <si>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</si>
  <si>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</si>
  <si>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</si>
  <si>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</si>
  <si>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</si>
  <si>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</si>
  <si>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</si>
  <si>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</si>
  <si>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</si>
  <si>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</si>
  <si>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</si>
  <si>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</si>
  <si>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</si>
  <si>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</si>
  <si>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</si>
  <si>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</si>
  <si>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</si>
  <si>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</si>
  <si>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</si>
  <si>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</si>
  <si>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</si>
  <si>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</si>
  <si>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</si>
  <si>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</si>
  <si>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</si>
  <si>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</si>
  <si>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</si>
  <si>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</si>
  <si>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</si>
  <si>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</si>
  <si>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</si>
  <si>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</si>
  <si>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</si>
  <si>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</si>
  <si>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</si>
  <si>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</si>
  <si>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</si>
  <si>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</si>
  <si>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</si>
  <si>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</si>
  <si>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</si>
  <si>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</si>
  <si>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</si>
  <si>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</si>
  <si>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</si>
  <si>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</si>
  <si>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</si>
  <si>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</si>
  <si>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</si>
  <si>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</si>
  <si>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</si>
  <si>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</si>
  <si>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</si>
  <si>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</si>
  <si>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</si>
  <si>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</si>
  <si>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</si>
  <si>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</si>
  <si>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</si>
  <si>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</si>
  <si>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</si>
  <si>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</si>
  <si>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</si>
  <si>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</si>
  <si>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</si>
  <si>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</si>
  <si>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</si>
  <si>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</si>
  <si>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</si>
  <si>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</si>
  <si>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</si>
  <si>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</si>
  <si>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</si>
  <si>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</si>
  <si>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</si>
  <si>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</si>
  <si>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</si>
  <si>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</si>
  <si>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</si>
  <si>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</si>
  <si>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</si>
  <si>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</si>
  <si>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</si>
  <si>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</si>
  <si>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</si>
  <si>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</si>
  <si>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</si>
  <si>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</si>
  <si>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</si>
  <si>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</si>
  <si>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</si>
  <si>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</si>
  <si>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</si>
  <si>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</si>
  <si>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</si>
  <si>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</si>
  <si>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</si>
  <si>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</si>
  <si>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</si>
  <si>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</si>
  <si>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</si>
  <si>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</si>
  <si>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</si>
  <si>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</si>
  <si>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</si>
  <si>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</si>
  <si>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</si>
  <si>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</si>
  <si>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</si>
  <si>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</si>
  <si>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</si>
  <si>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</si>
  <si>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</si>
  <si>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</si>
  <si>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</si>
  <si>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</si>
  <si>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</si>
  <si>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</si>
  <si>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</si>
  <si>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</si>
  <si>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</si>
  <si>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</si>
  <si>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</si>
  <si>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</si>
  <si>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</si>
  <si>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</si>
  <si>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</si>
  <si>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</si>
  <si>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</si>
  <si>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</si>
  <si>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</si>
  <si>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</si>
  <si>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</si>
  <si>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</si>
  <si>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</si>
  <si>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</si>
  <si>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</si>
  <si>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</si>
  <si>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</si>
  <si>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</si>
  <si>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</si>
  <si>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</si>
  <si>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</si>
  <si>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</si>
  <si>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</si>
  <si>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</si>
  <si>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</si>
  <si>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</si>
  <si>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</si>
  <si>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</si>
  <si>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</si>
  <si>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</si>
  <si>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</si>
  <si>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</si>
  <si>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</si>
  <si>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</si>
  <si>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</si>
  <si>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</si>
  <si>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</si>
  <si>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</si>
  <si>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</si>
  <si>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</si>
  <si>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</si>
  <si>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</si>
  <si>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</si>
  <si>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</si>
  <si>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</si>
  <si>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</si>
  <si>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</si>
  <si>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</si>
  <si>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</si>
  <si>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</si>
  <si>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</si>
  <si>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</si>
  <si>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</si>
  <si>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</si>
  <si>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</si>
  <si>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</si>
  <si>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</si>
  <si>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</si>
  <si>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</si>
  <si>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</si>
  <si>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</si>
  <si>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</si>
  <si>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</si>
  <si>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</si>
  <si>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</si>
  <si>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</si>
  <si>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</si>
  <si>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</si>
  <si>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</si>
  <si>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</si>
  <si>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</si>
  <si>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</si>
  <si>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</si>
  <si>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</si>
  <si>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</si>
  <si>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</si>
  <si>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</si>
  <si>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</si>
  <si>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</si>
  <si>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</si>
  <si>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</si>
  <si>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</si>
  <si>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</si>
  <si>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</si>
  <si>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</si>
  <si>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</si>
  <si>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</si>
  <si>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</si>
  <si>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</si>
  <si>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</si>
  <si>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</si>
  <si>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</si>
  <si>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</si>
  <si>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</si>
  <si>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</si>
  <si>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</si>
  <si>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</si>
  <si>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</si>
  <si>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</si>
  <si>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</si>
  <si>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</si>
  <si>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</si>
  <si>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</si>
  <si>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</si>
  <si>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</si>
  <si>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</si>
  <si>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</si>
  <si>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</si>
  <si>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</si>
  <si>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</si>
  <si>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</si>
  <si>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</si>
  <si>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</si>
  <si>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</si>
  <si>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</si>
  <si>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</si>
  <si>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</si>
  <si>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</si>
  <si>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</si>
  <si>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</si>
  <si>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</si>
  <si>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</si>
  <si>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</si>
  <si>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</si>
  <si>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</si>
  <si>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</si>
  <si>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</si>
  <si>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</si>
  <si>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</si>
  <si>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</si>
  <si>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</si>
  <si>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</si>
  <si>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</si>
  <si>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</si>
  <si>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</si>
  <si>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</si>
  <si>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</si>
  <si>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</si>
  <si>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</si>
  <si>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</si>
  <si>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</si>
  <si>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</si>
  <si>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</si>
  <si>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</si>
  <si>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</si>
  <si>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</si>
  <si>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</si>
  <si>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</si>
  <si>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</si>
  <si>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</si>
  <si>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</si>
  <si>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</si>
  <si>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</si>
  <si>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</si>
  <si>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</si>
  <si>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</si>
  <si>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</si>
  <si>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</si>
  <si>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</si>
  <si>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</si>
  <si>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</si>
  <si>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</si>
  <si>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</si>
  <si>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</si>
  <si>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</si>
  <si>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</si>
  <si>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</si>
  <si>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</si>
  <si>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</si>
  <si>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</si>
  <si>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</si>
  <si>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</si>
  <si>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</si>
  <si>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</si>
  <si>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</si>
  <si>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</si>
  <si>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</si>
  <si>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</si>
  <si>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</si>
  <si>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</si>
  <si>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</si>
  <si>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</si>
  <si>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</si>
  <si>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</si>
  <si>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</si>
  <si>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</si>
  <si>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</si>
  <si>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</si>
  <si>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</si>
  <si>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</si>
  <si>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</si>
  <si>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</si>
  <si>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</si>
  <si>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</si>
  <si>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</si>
  <si>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</si>
  <si>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</si>
  <si>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</si>
  <si>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</si>
  <si>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</si>
  <si>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</si>
  <si>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</si>
  <si>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</si>
  <si>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</si>
  <si>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</si>
  <si>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</si>
  <si>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</si>
  <si>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</si>
  <si>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</si>
  <si>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</si>
  <si>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</si>
  <si>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</si>
  <si>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</si>
  <si>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</si>
  <si>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</si>
  <si>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</si>
  <si>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</si>
  <si>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</si>
  <si>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</si>
  <si>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</si>
  <si>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</si>
  <si>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</si>
  <si>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</si>
  <si>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</si>
  <si>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</si>
  <si>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</si>
  <si>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</si>
  <si>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</si>
  <si>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</si>
  <si>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</si>
  <si>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</si>
  <si>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</si>
  <si>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</si>
  <si>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</si>
  <si>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</si>
  <si>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</si>
  <si>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</si>
  <si>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</si>
  <si>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</si>
  <si>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</si>
  <si>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</si>
  <si>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</si>
  <si>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</si>
  <si>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</si>
  <si>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</si>
  <si>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</si>
  <si>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</si>
  <si>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</si>
  <si>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</si>
  <si>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</si>
  <si>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</si>
  <si>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</si>
  <si>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</si>
  <si>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</si>
  <si>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</si>
  <si>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</si>
  <si>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</si>
  <si>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</si>
  <si>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</si>
  <si>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</si>
  <si>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</si>
  <si>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</si>
  <si>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</si>
  <si>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</si>
  <si>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</si>
  <si>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</si>
  <si>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</si>
  <si>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</si>
  <si>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</si>
  <si>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</si>
  <si>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</si>
  <si>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</si>
  <si>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</si>
  <si>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</si>
  <si>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</si>
  <si>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</si>
  <si>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</si>
  <si>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</si>
  <si>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</si>
  <si>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</si>
  <si>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</si>
  <si>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</si>
  <si>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</si>
  <si>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</si>
  <si>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</si>
  <si>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</si>
  <si>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</si>
  <si>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</si>
  <si>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</si>
  <si>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</si>
  <si>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</si>
  <si>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</si>
  <si>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</si>
  <si>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</si>
  <si>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</si>
  <si>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</si>
  <si>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</si>
  <si>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</si>
  <si>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</si>
  <si>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</si>
  <si>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</si>
  <si>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</si>
  <si>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</si>
  <si>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</si>
  <si>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</si>
  <si>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</si>
  <si>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</si>
  <si>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</si>
  <si>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</si>
  <si>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</si>
  <si>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</si>
  <si>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</si>
  <si>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</si>
  <si>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</si>
  <si>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</si>
  <si>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</si>
  <si>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</si>
  <si>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</si>
  <si>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</si>
  <si>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</si>
  <si>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</si>
  <si>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</si>
  <si>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</si>
  <si>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</si>
  <si>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</si>
  <si>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</si>
  <si>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</si>
  <si>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</si>
  <si>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</si>
  <si>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</si>
  <si>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</si>
  <si>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</si>
  <si>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</si>
  <si>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</si>
  <si>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</si>
  <si>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</si>
  <si>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</si>
  <si>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</si>
  <si>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</si>
  <si>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</si>
  <si>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</si>
  <si>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</si>
  <si>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</si>
  <si>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</si>
  <si>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</si>
  <si>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</si>
  <si>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</si>
  <si>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</si>
  <si>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</si>
  <si>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</si>
  <si>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</si>
  <si>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</si>
  <si>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</si>
  <si>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</si>
  <si>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</si>
  <si>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</si>
  <si>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</si>
  <si>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</si>
  <si>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</si>
  <si>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</si>
  <si>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</si>
  <si>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</si>
  <si>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</si>
  <si>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</si>
  <si>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</si>
  <si>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</si>
  <si>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</si>
  <si>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</si>
  <si>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</si>
  <si>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</si>
  <si>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</si>
  <si>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</si>
  <si>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</si>
  <si>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</si>
  <si>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</si>
  <si>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</si>
  <si>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</si>
  <si>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</si>
  <si>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</si>
  <si>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</si>
  <si>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</si>
  <si>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</si>
  <si>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</si>
  <si>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</si>
  <si>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</si>
  <si>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</si>
  <si>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</si>
  <si>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</si>
  <si>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</si>
  <si>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</si>
  <si>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</si>
  <si>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</si>
  <si>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</si>
  <si>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</si>
  <si>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</si>
  <si>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</si>
  <si>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</si>
  <si>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</si>
  <si>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</si>
  <si>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</si>
  <si>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</si>
  <si>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</si>
  <si>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</si>
  <si>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</si>
  <si>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</si>
  <si>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</si>
  <si>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</si>
  <si>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</si>
  <si>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</si>
  <si>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</si>
  <si>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</si>
  <si>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</si>
  <si>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</si>
  <si>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</si>
  <si>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</si>
  <si>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</si>
  <si>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</si>
  <si>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</si>
  <si>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</si>
  <si>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</si>
  <si>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</si>
  <si>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</si>
  <si>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</si>
  <si>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</si>
  <si>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</si>
  <si>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</si>
  <si>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</si>
  <si>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</si>
  <si>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</si>
  <si>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</si>
  <si>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</si>
  <si>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</si>
  <si>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</si>
  <si>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</si>
  <si>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</si>
  <si>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</si>
  <si>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</si>
  <si>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</si>
  <si>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</si>
  <si>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</si>
  <si>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</si>
  <si>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</si>
  <si>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</si>
  <si>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</si>
  <si>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</si>
  <si>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</si>
  <si>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</si>
  <si>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</si>
  <si>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</si>
  <si>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</si>
  <si>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</si>
  <si>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</si>
  <si>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</si>
  <si>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</si>
  <si>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</si>
  <si>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</si>
  <si>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</si>
  <si>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</si>
  <si>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</si>
  <si>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</si>
  <si>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</si>
  <si>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</si>
  <si>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</si>
  <si>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</si>
  <si>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</si>
  <si>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</si>
  <si>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</si>
  <si>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</si>
  <si>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</si>
  <si>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</si>
  <si>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</si>
  <si>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</si>
  <si>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</si>
  <si>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</si>
  <si>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</si>
  <si>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</si>
  <si>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</si>
  <si>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</si>
  <si>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</si>
  <si>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</si>
  <si>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</si>
  <si>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</si>
  <si>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</si>
  <si>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</si>
  <si>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</si>
  <si>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</si>
  <si>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</si>
  <si>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</si>
  <si>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</si>
  <si>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</si>
  <si>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</si>
  <si>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</si>
  <si>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</si>
  <si>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</si>
  <si>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</si>
  <si>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</si>
  <si>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</si>
  <si>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</si>
  <si>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</si>
  <si>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</si>
  <si>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</si>
  <si>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</si>
  <si>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</si>
  <si>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</si>
  <si>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</si>
  <si>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</si>
  <si>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</si>
  <si>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</si>
  <si>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</si>
  <si>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</si>
  <si>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</si>
  <si>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</si>
  <si>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</si>
  <si>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</si>
  <si>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</si>
  <si>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</si>
  <si>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</si>
  <si>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</si>
  <si>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</si>
  <si>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</si>
  <si>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</si>
  <si>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</si>
  <si>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</si>
  <si>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</si>
  <si>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</si>
  <si>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</si>
  <si>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</si>
  <si>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</si>
  <si>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</si>
  <si>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</si>
  <si>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</si>
  <si>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</si>
  <si>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</si>
  <si>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</si>
  <si>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</si>
  <si>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</si>
  <si>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</si>
  <si>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</si>
  <si>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</si>
  <si>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</si>
  <si>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</si>
  <si>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</si>
  <si>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</si>
  <si>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</si>
  <si>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</si>
  <si>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</si>
  <si>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</si>
  <si>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</si>
  <si>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</si>
  <si>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</si>
  <si>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</si>
  <si>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</si>
  <si>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</si>
  <si>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</si>
  <si>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</si>
  <si>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</si>
  <si>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</si>
  <si>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</si>
  <si>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</si>
  <si>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</si>
  <si>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</si>
  <si>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</si>
  <si>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</si>
  <si>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</si>
  <si>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</si>
  <si>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</si>
  <si>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</si>
  <si>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</si>
  <si>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</si>
  <si>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</si>
  <si>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</si>
  <si>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</si>
  <si>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</si>
  <si>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</si>
  <si>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</si>
  <si>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</si>
  <si>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</si>
  <si>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</si>
  <si>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</si>
  <si>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</si>
  <si>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</si>
  <si>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</si>
  <si>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</si>
  <si>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</si>
  <si>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</si>
  <si>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</si>
  <si>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</si>
  <si>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</si>
  <si>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</si>
  <si>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</si>
  <si>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</si>
  <si>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</si>
  <si>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</si>
  <si>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</si>
  <si>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</si>
  <si>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</si>
  <si>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</si>
  <si>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</si>
  <si>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</si>
  <si>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</si>
  <si>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</si>
  <si>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</si>
  <si>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</si>
  <si>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</si>
  <si>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</si>
  <si>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</si>
  <si>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</si>
  <si>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</si>
  <si>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</si>
  <si>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</si>
  <si>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</si>
  <si>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</si>
  <si>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</si>
  <si>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</si>
  <si>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</si>
  <si>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</si>
  <si>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</si>
  <si>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</si>
  <si>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</si>
  <si>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</si>
  <si>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</si>
  <si>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</si>
  <si>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</si>
  <si>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</si>
  <si>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</si>
  <si>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</si>
  <si>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</si>
  <si>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</si>
  <si>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</si>
  <si>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</si>
  <si>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</si>
  <si>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</si>
  <si>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</si>
  <si>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</si>
  <si>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</si>
  <si>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</si>
  <si>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</si>
  <si>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</si>
  <si>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</si>
  <si>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</si>
  <si>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</si>
  <si>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</si>
  <si>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</si>
  <si>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</si>
  <si>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</si>
  <si>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</si>
  <si>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</si>
  <si>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</si>
  <si>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</si>
  <si>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</si>
  <si>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</si>
  <si>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</si>
  <si>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</si>
  <si>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</si>
  <si>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</si>
  <si>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</si>
  <si>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</si>
  <si>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</si>
  <si>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</si>
  <si>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</si>
  <si>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</si>
  <si>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</si>
  <si>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</si>
  <si>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</si>
  <si>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</si>
  <si>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</si>
  <si>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</si>
  <si>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</si>
  <si>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</si>
  <si>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</si>
  <si>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</si>
  <si>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</si>
  <si>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</si>
  <si>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</si>
  <si>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</si>
  <si>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</si>
  <si>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</si>
  <si>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</si>
  <si>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</si>
  <si>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</si>
  <si>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</si>
  <si>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</si>
  <si>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</si>
  <si>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</si>
  <si>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</si>
  <si>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</si>
  <si>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</si>
  <si>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</si>
  <si>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</si>
  <si>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</si>
  <si>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</si>
  <si>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</si>
  <si>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</si>
  <si>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</si>
  <si>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</si>
  <si>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</si>
  <si>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</si>
  <si>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</si>
  <si>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</si>
  <si>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</si>
  <si>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</si>
  <si>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</si>
  <si>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</si>
  <si>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</si>
  <si>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</si>
  <si>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</si>
  <si>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</si>
  <si>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</si>
  <si>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</si>
  <si>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</si>
  <si>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</si>
  <si>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</si>
  <si>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</si>
  <si>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</si>
  <si>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</si>
  <si>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</si>
  <si>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</si>
  <si>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</si>
  <si>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</si>
  <si>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</si>
  <si>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</si>
  <si>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</si>
  <si>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</si>
  <si>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</si>
  <si>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</si>
  <si>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</si>
  <si>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</si>
  <si>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</si>
  <si>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</si>
  <si>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</si>
  <si>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</si>
  <si>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</si>
  <si>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</si>
  <si>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</si>
  <si>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</si>
  <si>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</si>
  <si>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</si>
  <si>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</si>
  <si>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</si>
  <si>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</si>
  <si>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</si>
  <si>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</si>
  <si>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</si>
  <si>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</si>
  <si>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</si>
  <si>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</si>
  <si>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</si>
  <si>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</si>
  <si>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</si>
  <si>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</si>
  <si>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</si>
  <si>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</si>
  <si>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</si>
  <si>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</si>
  <si>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</si>
  <si>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</si>
  <si>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</si>
  <si>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</si>
  <si>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</si>
  <si>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</si>
  <si>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</si>
  <si>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</si>
  <si>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</si>
  <si>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</si>
  <si>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</si>
  <si>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</si>
  <si>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</si>
  <si>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</si>
  <si>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</si>
  <si>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</si>
  <si>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</si>
  <si>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</si>
  <si>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</si>
  <si>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</si>
  <si>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</si>
  <si>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</si>
  <si>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</si>
  <si>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</si>
  <si>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</si>
  <si>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</si>
  <si>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</si>
  <si>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</si>
  <si>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</si>
  <si>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</si>
  <si>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</si>
  <si>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</si>
  <si>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</si>
  <si>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</si>
  <si>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</si>
  <si>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</si>
  <si>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</si>
  <si>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</si>
  <si>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</si>
  <si>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</si>
  <si>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</si>
  <si>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</si>
  <si>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</si>
  <si>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</si>
  <si>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</si>
  <si>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</si>
  <si>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</si>
  <si>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</si>
  <si>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</si>
  <si>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</si>
  <si>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</si>
  <si>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</si>
  <si>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</si>
  <si>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</si>
  <si>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</si>
  <si>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</si>
  <si>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</si>
  <si>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</si>
  <si>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</si>
  <si>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</si>
  <si>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</si>
  <si>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</si>
  <si>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</si>
  <si>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</si>
  <si>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</si>
  <si>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</si>
  <si>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</si>
  <si>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</si>
  <si>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</si>
  <si>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</si>
  <si>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</si>
  <si>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</si>
  <si>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</si>
  <si>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</si>
  <si>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</si>
  <si>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</si>
  <si>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</si>
  <si>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</si>
  <si>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</si>
  <si>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</si>
  <si>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</si>
  <si>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</si>
  <si>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</si>
  <si>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</si>
  <si>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</si>
  <si>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</si>
  <si>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</si>
  <si>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</si>
  <si>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</si>
  <si>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</si>
  <si>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</si>
  <si>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</si>
  <si>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</si>
  <si>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</si>
  <si>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</si>
  <si>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</si>
  <si>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</si>
  <si>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</si>
  <si>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</si>
  <si>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</si>
  <si>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</si>
  <si>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</si>
  <si>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</si>
  <si>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</si>
  <si>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</si>
  <si>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</si>
  <si>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</si>
  <si>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</si>
  <si>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</si>
  <si>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</si>
  <si>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</si>
  <si>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</si>
  <si>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</si>
  <si>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</si>
  <si>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</si>
  <si>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</si>
  <si>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</si>
  <si>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</si>
  <si>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</si>
  <si>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</si>
  <si>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</si>
  <si>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</si>
  <si>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</si>
  <si>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</si>
  <si>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</si>
  <si>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</si>
  <si>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</si>
  <si>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</si>
  <si>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</si>
  <si>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</si>
  <si>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</si>
  <si>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</si>
  <si>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</si>
  <si>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</si>
  <si>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</si>
  <si>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</si>
  <si>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</si>
  <si>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</si>
  <si>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</si>
  <si>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</si>
  <si>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</si>
  <si>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</si>
  <si>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</si>
  <si>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</si>
  <si>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</si>
  <si>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</si>
  <si>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</si>
  <si>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</si>
  <si>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</si>
  <si>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</si>
  <si>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</si>
  <si>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</si>
  <si>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</si>
  <si>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</si>
  <si>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</si>
  <si>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</si>
  <si>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</si>
  <si>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</si>
  <si>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</si>
  <si>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</si>
  <si>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</si>
  <si>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</si>
  <si>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</si>
  <si>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</si>
  <si>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</si>
  <si>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</si>
  <si>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</si>
  <si>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</si>
  <si>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</si>
  <si>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</si>
  <si>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</si>
  <si>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</si>
  <si>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</si>
  <si>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</si>
  <si>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</si>
  <si>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</si>
  <si>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</si>
  <si>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</si>
  <si>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</si>
  <si>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</si>
  <si>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</si>
  <si>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</si>
  <si>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</si>
  <si>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</si>
  <si>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</si>
  <si>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</si>
  <si>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</si>
  <si>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</si>
  <si>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</si>
  <si>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</si>
  <si>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</si>
  <si>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</si>
  <si>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</si>
  <si>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</si>
  <si>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</si>
  <si>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</si>
  <si>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</si>
  <si>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</si>
  <si>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</si>
  <si>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</si>
  <si>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</si>
  <si>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</si>
  <si>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</si>
  <si>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</si>
  <si>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</si>
  <si>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</si>
  <si>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</si>
  <si>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</si>
  <si>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</si>
  <si>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</si>
  <si>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</si>
  <si>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</si>
  <si>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</si>
  <si>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</si>
  <si>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</si>
  <si>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</si>
  <si>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</si>
  <si>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</si>
  <si>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</si>
  <si>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</si>
  <si>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</si>
  <si>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</si>
  <si>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</si>
  <si>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</si>
  <si>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</si>
  <si>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</si>
  <si>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</si>
  <si>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</si>
  <si>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</si>
  <si>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</si>
  <si>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</si>
  <si>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</si>
  <si>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</si>
  <si>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</si>
  <si>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</si>
  <si>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</si>
  <si>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</si>
  <si>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</si>
  <si>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</si>
  <si>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</si>
  <si>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</si>
  <si>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</si>
  <si>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</si>
  <si>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</si>
  <si>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</si>
  <si>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</si>
  <si>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</si>
  <si>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</si>
  <si>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</si>
  <si>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</si>
  <si>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</si>
  <si>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</si>
  <si>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</si>
  <si>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</si>
  <si>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</si>
  <si>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</si>
  <si>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</si>
  <si>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</si>
  <si>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</si>
  <si>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</si>
  <si>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</si>
  <si>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</si>
  <si>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</si>
  <si>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</si>
  <si>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</si>
  <si>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</si>
  <si>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</si>
  <si>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</si>
  <si>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</si>
  <si>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</si>
  <si>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</si>
  <si>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</si>
  <si>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</si>
  <si>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</si>
  <si>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</si>
  <si>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</si>
  <si>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</si>
  <si>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</si>
  <si>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</si>
  <si>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</si>
  <si>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</si>
  <si>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</si>
  <si>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</si>
  <si>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</si>
  <si>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</si>
  <si>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</si>
  <si>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</si>
  <si>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</si>
  <si>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</si>
  <si>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</si>
  <si>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</si>
  <si>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</si>
  <si>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</si>
  <si>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</si>
  <si>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</si>
  <si>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</si>
  <si>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</si>
  <si>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</si>
  <si>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</si>
  <si>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</si>
  <si>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</si>
  <si>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</si>
  <si>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</si>
  <si>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</si>
  <si>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</si>
  <si>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</si>
  <si>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</si>
  <si>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</si>
  <si>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</si>
  <si>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</si>
  <si>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</si>
  <si>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</si>
  <si>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</si>
  <si>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</si>
  <si>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</si>
  <si>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</si>
  <si>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</si>
  <si>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</si>
  <si>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</si>
  <si>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</si>
  <si>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</si>
  <si>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</si>
  <si>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</si>
  <si>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</si>
  <si>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</si>
  <si>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</si>
  <si>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</si>
  <si>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</si>
  <si>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</si>
  <si>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</si>
  <si>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</si>
  <si>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</si>
  <si>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</si>
  <si>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</si>
  <si>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</si>
  <si>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</si>
  <si>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</si>
  <si>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</si>
  <si>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</si>
  <si>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</si>
  <si>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</si>
  <si>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</si>
  <si>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</si>
  <si>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</si>
  <si>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</si>
  <si>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</si>
  <si>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</si>
  <si>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</si>
  <si>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</si>
  <si>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</si>
  <si>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</si>
  <si>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</si>
  <si>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</si>
  <si>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</si>
  <si>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</si>
  <si>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</si>
  <si>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</si>
  <si>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</si>
  <si>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</si>
  <si>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</si>
  <si>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</si>
  <si>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</si>
  <si>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</si>
  <si>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</si>
  <si>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</si>
  <si>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</si>
  <si>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</si>
  <si>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</si>
  <si>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</si>
  <si>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</si>
  <si>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</si>
  <si>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</si>
  <si>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</si>
  <si>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</si>
  <si>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</si>
  <si>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</si>
  <si>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</si>
  <si>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</si>
  <si>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</si>
  <si>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</si>
  <si>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</si>
  <si>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</si>
  <si>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</si>
  <si>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</si>
  <si>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</si>
  <si>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</si>
  <si>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</si>
  <si>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</si>
  <si>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</si>
  <si>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</si>
  <si>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</si>
  <si>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</si>
  <si>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</si>
  <si>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</si>
  <si>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</si>
  <si>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</si>
  <si>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</si>
  <si>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</si>
  <si>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</si>
  <si>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</si>
  <si>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</si>
  <si>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</si>
  <si>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</si>
  <si>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</si>
  <si>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</si>
  <si>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</si>
  <si>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</si>
  <si>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</si>
  <si>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</si>
  <si>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</si>
  <si>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</si>
  <si>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</si>
  <si>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</si>
  <si>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</si>
  <si>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</si>
  <si>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</si>
  <si>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</si>
  <si>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</si>
  <si>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</si>
  <si>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</si>
  <si>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</si>
  <si>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</si>
  <si>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</si>
  <si>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</si>
  <si>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</si>
  <si>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</si>
  <si>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</si>
  <si>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</si>
  <si>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</si>
  <si>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</si>
  <si>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</si>
  <si>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</si>
  <si>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</si>
  <si>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</si>
  <si>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</si>
  <si>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</si>
  <si>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</si>
  <si>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</si>
  <si>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</si>
  <si>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</si>
  <si>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</si>
  <si>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</si>
  <si>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</si>
  <si>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</si>
  <si>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</si>
  <si>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</si>
  <si>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</si>
  <si>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</si>
  <si>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</si>
  <si>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</si>
  <si>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</si>
  <si>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</si>
  <si>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</si>
  <si>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</si>
  <si>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</si>
  <si>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</si>
  <si>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</si>
  <si>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</si>
  <si>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</si>
  <si>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</si>
  <si>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</si>
  <si>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</si>
  <si>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</si>
  <si>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</si>
  <si>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</si>
  <si>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</si>
  <si>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</si>
  <si>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</si>
  <si>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</si>
  <si>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</si>
  <si>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</si>
  <si>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</si>
  <si>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</si>
  <si>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</si>
  <si>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</si>
  <si>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</si>
  <si>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</si>
  <si>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</si>
  <si>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</si>
  <si>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</si>
  <si>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</si>
  <si>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</si>
  <si>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</si>
  <si>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</si>
  <si>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</si>
  <si>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</si>
  <si>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</si>
  <si>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</si>
  <si>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</si>
  <si>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</si>
  <si>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</si>
  <si>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</si>
  <si>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</si>
  <si>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</si>
  <si>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</si>
  <si>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</si>
  <si>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</si>
  <si>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</si>
  <si>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</si>
  <si>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</si>
  <si>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</si>
  <si>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</si>
  <si>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</si>
  <si>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</si>
  <si>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</si>
  <si>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</si>
  <si>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</si>
  <si>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</si>
  <si>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</si>
  <si>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</si>
  <si>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</si>
  <si>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</si>
  <si>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</si>
  <si>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</si>
  <si>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</si>
  <si>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</si>
  <si>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</si>
  <si>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</si>
  <si>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</si>
  <si>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</si>
  <si>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</si>
  <si>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</si>
  <si>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</si>
  <si>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</si>
  <si>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</si>
  <si>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</si>
  <si>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</si>
  <si>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</si>
  <si>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</si>
  <si>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</si>
  <si>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</si>
  <si>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</si>
  <si>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</si>
  <si>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</si>
  <si>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</si>
  <si>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</si>
  <si>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</si>
  <si>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</si>
  <si>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</si>
  <si>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</si>
  <si>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</si>
  <si>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</si>
  <si>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</si>
  <si>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</si>
  <si>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</si>
  <si>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</si>
  <si>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</si>
  <si>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</si>
  <si>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</si>
  <si>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</si>
  <si>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</si>
  <si>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</si>
  <si>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</si>
  <si>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</si>
  <si>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</si>
  <si>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</si>
  <si>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</si>
  <si>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</si>
  <si>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</si>
  <si>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</si>
  <si>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</si>
  <si>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</si>
  <si>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</si>
  <si>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</si>
  <si>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</si>
  <si>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</si>
  <si>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</si>
  <si>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</si>
  <si>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</si>
  <si>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</si>
  <si>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</si>
  <si>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</si>
  <si>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</si>
  <si>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</si>
  <si>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</si>
  <si>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</si>
  <si>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</si>
  <si>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</si>
  <si>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</si>
  <si>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</si>
  <si>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</si>
  <si>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</si>
  <si>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</si>
  <si>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</si>
  <si>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</si>
  <si>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</si>
  <si>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</si>
  <si>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</si>
  <si>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</si>
  <si>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</si>
  <si>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</si>
  <si>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</si>
  <si>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</si>
  <si>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</si>
  <si>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</si>
  <si>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</si>
  <si>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</si>
  <si>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</si>
  <si>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</si>
  <si>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</si>
  <si>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</si>
  <si>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</si>
  <si>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</si>
  <si>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</si>
  <si>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</si>
  <si>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</si>
  <si>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</si>
  <si>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</si>
  <si>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</si>
  <si>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</si>
  <si>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</si>
  <si>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</si>
  <si>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</si>
  <si>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</si>
  <si>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</si>
  <si>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</si>
  <si>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</si>
  <si>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</si>
  <si>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</si>
  <si>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</si>
  <si>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</si>
  <si>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</si>
  <si>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</si>
  <si>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</si>
  <si>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</si>
  <si>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</si>
  <si>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</si>
  <si>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</si>
  <si>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</si>
  <si>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</si>
  <si>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</si>
  <si>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</si>
  <si>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</si>
  <si>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</si>
  <si>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</si>
  <si>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</si>
  <si>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</si>
  <si>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</si>
  <si>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</si>
  <si>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</si>
  <si>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</si>
  <si>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</si>
  <si>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</si>
  <si>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</si>
  <si>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</si>
  <si>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</si>
  <si>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</si>
  <si>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</si>
  <si>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</si>
  <si>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</si>
  <si>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</si>
  <si>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</si>
  <si>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</si>
  <si>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</si>
  <si>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</si>
  <si>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</si>
  <si>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</si>
  <si>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</si>
  <si>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</si>
  <si>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</si>
  <si>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</si>
  <si>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</si>
  <si>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</si>
  <si>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</si>
  <si>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</si>
  <si>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</si>
  <si>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</si>
  <si>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</si>
  <si>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</si>
  <si>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</si>
  <si>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</si>
  <si>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</si>
  <si>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</si>
  <si>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</si>
  <si>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</si>
  <si>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</si>
  <si>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</si>
  <si>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</si>
  <si>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</si>
  <si>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</si>
  <si>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</si>
  <si>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</si>
  <si>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</si>
  <si>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</si>
  <si>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</si>
  <si>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</si>
  <si>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</si>
  <si>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</si>
  <si>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</si>
  <si>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</si>
  <si>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</si>
  <si>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</si>
  <si>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</si>
  <si>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</si>
  <si>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</si>
  <si>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</si>
  <si>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</si>
  <si>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</si>
  <si>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</si>
  <si>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</si>
  <si>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</si>
  <si>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</si>
  <si>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</si>
  <si>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</si>
  <si>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</si>
  <si>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</si>
  <si>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</si>
  <si>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</si>
  <si>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</si>
  <si>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</si>
  <si>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</si>
  <si>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</si>
  <si>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</si>
  <si>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</si>
  <si>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</si>
  <si>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</si>
  <si>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</si>
  <si>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</si>
  <si>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</si>
  <si>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</si>
  <si>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</si>
  <si>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</si>
  <si>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</si>
  <si>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</si>
  <si>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</si>
  <si>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</si>
  <si>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</si>
  <si>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</si>
  <si>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</si>
  <si>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</si>
  <si>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</si>
  <si>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</si>
  <si>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</si>
  <si>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</si>
  <si>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</si>
  <si>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</si>
  <si>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</si>
  <si>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</si>
  <si>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</si>
  <si>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</si>
  <si>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</si>
  <si>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</si>
  <si>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</si>
  <si>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</si>
  <si>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</si>
  <si>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</si>
  <si>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</si>
  <si>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</si>
  <si>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</si>
  <si>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</si>
  <si>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</si>
  <si>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</si>
  <si>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</si>
  <si>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</si>
  <si>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</si>
  <si>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</si>
  <si>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</si>
  <si>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</si>
  <si>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</si>
  <si>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</si>
  <si>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</si>
  <si>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</si>
  <si>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</si>
  <si>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</si>
  <si>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</si>
  <si>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</si>
  <si>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</si>
  <si>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</si>
  <si>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</si>
  <si>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</si>
  <si>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</si>
  <si>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</si>
  <si>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</si>
  <si>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</si>
  <si>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</si>
  <si>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</si>
  <si>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</si>
  <si>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</si>
  <si>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</si>
  <si>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</si>
  <si>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</si>
  <si>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</si>
  <si>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</si>
  <si>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</si>
  <si>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</si>
  <si>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</si>
  <si>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</si>
  <si>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</si>
  <si>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</si>
  <si>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</si>
  <si>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</si>
  <si>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</si>
  <si>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</si>
  <si>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</si>
  <si>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</si>
  <si>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</si>
  <si>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</si>
  <si>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</si>
  <si>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</si>
  <si>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</si>
  <si>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</si>
  <si>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</si>
  <si>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</si>
  <si>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</si>
  <si>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</si>
  <si>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</si>
  <si>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</si>
  <si>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</si>
  <si>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</si>
  <si>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</si>
  <si>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</si>
  <si>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</si>
  <si>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</si>
  <si>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</si>
  <si>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</si>
  <si>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</si>
  <si>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</si>
  <si>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</si>
  <si>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</si>
  <si>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</si>
  <si>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</si>
  <si>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</si>
  <si>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</si>
  <si>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</si>
  <si>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</si>
  <si>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</si>
  <si>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</si>
  <si>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</si>
  <si>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</si>
  <si>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</si>
  <si>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</si>
  <si>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</si>
  <si>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</si>
  <si>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</si>
  <si>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</si>
  <si>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</si>
  <si>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</si>
  <si>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</si>
  <si>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</si>
  <si>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</si>
  <si>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</si>
  <si>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</si>
  <si>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</si>
  <si>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</si>
  <si>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</si>
  <si>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</si>
  <si>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</si>
  <si>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</si>
  <si>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</si>
  <si>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</si>
  <si>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</si>
  <si>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</si>
  <si>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</si>
  <si>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</si>
  <si>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</si>
  <si>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</si>
  <si>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</si>
  <si>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</si>
  <si>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</si>
  <si>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</si>
  <si>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</si>
  <si>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</si>
  <si>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</si>
  <si>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</si>
  <si>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</si>
  <si>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</si>
  <si>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</si>
  <si>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</si>
  <si>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</si>
  <si>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</si>
  <si>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</si>
  <si>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</si>
  <si>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</si>
  <si>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</si>
  <si>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</si>
  <si>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</si>
  <si>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</si>
  <si>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</si>
  <si>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</si>
  <si>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</si>
  <si>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</si>
  <si>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</si>
  <si>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</si>
  <si>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</si>
  <si>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</si>
  <si>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</si>
  <si>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</si>
  <si>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</si>
  <si>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</si>
  <si>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</si>
  <si>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</si>
  <si>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</si>
  <si>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</si>
  <si>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</si>
  <si>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</si>
  <si>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</si>
  <si>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</si>
  <si>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</si>
  <si>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</si>
  <si>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</si>
  <si>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</si>
  <si>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</si>
  <si>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</si>
  <si>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</si>
  <si>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</si>
  <si>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</si>
  <si>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</si>
  <si>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</si>
  <si>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</si>
  <si>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</si>
  <si>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</si>
  <si>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</si>
  <si>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</si>
  <si>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</si>
  <si>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</si>
  <si>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</si>
  <si>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</si>
  <si>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</si>
  <si>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</si>
  <si>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</si>
  <si>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</si>
  <si>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</si>
  <si>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</si>
  <si>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</si>
  <si>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</si>
  <si>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</si>
  <si>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</si>
  <si>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</si>
  <si>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</si>
  <si>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</si>
  <si>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</si>
  <si>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</si>
  <si>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</si>
  <si>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</si>
  <si>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</si>
  <si>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</si>
  <si>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</si>
  <si>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</si>
  <si>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</si>
  <si>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</si>
  <si>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</si>
  <si>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</si>
  <si>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</si>
  <si>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</si>
  <si>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</si>
  <si>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</si>
  <si>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</si>
  <si>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</si>
  <si>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</si>
  <si>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</si>
  <si>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</si>
  <si>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</si>
  <si>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</si>
  <si>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</si>
  <si>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</si>
  <si>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</si>
  <si>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</si>
  <si>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</si>
  <si>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</si>
  <si>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</si>
  <si>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</si>
  <si>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</si>
  <si>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</si>
  <si>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</si>
  <si>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</si>
  <si>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</si>
  <si>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</si>
  <si>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</si>
  <si>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</si>
  <si>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</si>
  <si>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</si>
  <si>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</si>
  <si>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</si>
  <si>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</si>
  <si>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</si>
  <si>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</si>
  <si>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</si>
  <si>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</si>
  <si>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</si>
  <si>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</si>
  <si>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</si>
  <si>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</si>
  <si>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</si>
  <si>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</si>
  <si>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</si>
  <si>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</si>
  <si>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</si>
  <si>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</si>
  <si>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</si>
  <si>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</si>
  <si>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</si>
  <si>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</si>
  <si>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</si>
  <si>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</si>
  <si>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</si>
  <si>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</si>
  <si>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</si>
  <si>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</si>
  <si>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</si>
  <si>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</si>
  <si>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</si>
  <si>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</si>
  <si>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</si>
  <si>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</si>
  <si>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</si>
  <si>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</si>
  <si>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</si>
  <si>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</si>
  <si>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</si>
  <si>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</si>
  <si>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</si>
  <si>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</si>
  <si>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</si>
  <si>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</si>
  <si>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</si>
  <si>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</si>
  <si>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</si>
  <si>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</si>
  <si>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</si>
  <si>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</si>
  <si>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</si>
  <si>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</si>
  <si>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</si>
  <si>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</si>
  <si>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</si>
  <si>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</si>
  <si>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</si>
  <si>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</si>
  <si>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</si>
  <si>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</si>
  <si>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</si>
  <si>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</si>
  <si>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</si>
  <si>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</si>
  <si>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</si>
  <si>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</si>
  <si>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</si>
  <si>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</si>
  <si>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</si>
  <si>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</si>
  <si>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</si>
  <si>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</si>
  <si>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</si>
  <si>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</si>
  <si>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</si>
  <si>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</si>
  <si>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</si>
  <si>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</si>
  <si>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</si>
  <si>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</si>
  <si>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</si>
  <si>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</si>
  <si>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</si>
  <si>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</si>
  <si>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</si>
  <si>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</si>
  <si>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</si>
  <si>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</si>
  <si>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</si>
  <si>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</si>
  <si>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</si>
  <si>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</si>
  <si>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</si>
  <si>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</si>
  <si>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</si>
  <si>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</si>
  <si>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</si>
  <si>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</si>
  <si>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</si>
  <si>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</si>
  <si>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</si>
  <si>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</si>
  <si>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</si>
  <si>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</si>
  <si>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</si>
  <si>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</si>
  <si>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</si>
  <si>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</si>
  <si>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</si>
  <si>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</si>
  <si>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</si>
  <si>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</si>
  <si>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</si>
  <si>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</si>
  <si>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</si>
  <si>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</si>
  <si>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</si>
  <si>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</si>
  <si>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</si>
  <si>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</si>
  <si>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</si>
  <si>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</si>
  <si>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</si>
  <si>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</si>
  <si>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</si>
  <si>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</si>
  <si>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</si>
  <si>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</si>
  <si>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</si>
  <si>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</si>
  <si>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</si>
  <si>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</si>
  <si>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</si>
  <si>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</si>
  <si>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</si>
  <si>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</si>
  <si>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</si>
  <si>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</si>
  <si>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</si>
  <si>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</si>
  <si>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</si>
  <si>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</si>
  <si>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</si>
  <si>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</si>
  <si>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</si>
  <si>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</si>
  <si>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</si>
  <si>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</si>
  <si>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</si>
  <si>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</si>
  <si>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</si>
  <si>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</si>
  <si>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</si>
  <si>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</si>
  <si>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</si>
  <si>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</si>
  <si>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</si>
  <si>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</si>
  <si>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</si>
  <si>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</si>
  <si>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</si>
  <si>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</si>
  <si>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</si>
  <si>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</si>
  <si>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</si>
  <si>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</si>
  <si>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</si>
  <si>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</si>
  <si>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</si>
  <si>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</si>
  <si>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</si>
  <si>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</si>
  <si>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</si>
  <si>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</si>
  <si>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</si>
  <si>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</si>
  <si>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</si>
  <si>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</si>
  <si>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</si>
  <si>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</si>
  <si>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</si>
  <si>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</si>
  <si>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</si>
  <si>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</si>
  <si>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</si>
  <si>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</si>
  <si>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</si>
  <si>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</si>
  <si>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</si>
  <si>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</si>
  <si>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</si>
  <si>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</si>
  <si>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</si>
  <si>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</si>
  <si>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</si>
  <si>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</si>
  <si>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</si>
  <si>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</si>
  <si>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</si>
  <si>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</si>
  <si>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</si>
  <si>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</si>
  <si>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</si>
  <si>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</si>
  <si>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</si>
  <si>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</si>
  <si>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</si>
  <si>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</si>
  <si>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</si>
  <si>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</si>
  <si>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</si>
  <si>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</si>
  <si>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</si>
  <si>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</si>
  <si>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</si>
  <si>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</si>
  <si>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</si>
  <si>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</si>
  <si>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</si>
  <si>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</si>
  <si>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</si>
  <si>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</si>
  <si>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</si>
  <si>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</si>
  <si>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</si>
  <si>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</si>
  <si>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</si>
  <si>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</si>
  <si>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</si>
  <si>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</si>
  <si>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</si>
  <si>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</si>
  <si>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</si>
  <si>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</si>
  <si>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</si>
  <si>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</si>
  <si>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</si>
  <si>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</si>
  <si>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</si>
  <si>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</si>
  <si>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</si>
  <si>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</si>
  <si>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</si>
  <si>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</si>
  <si>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</si>
  <si>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</si>
  <si>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</si>
  <si>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</si>
  <si>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</si>
  <si>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</si>
  <si>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</si>
  <si>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</si>
  <si>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</si>
  <si>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</si>
  <si>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</si>
  <si>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</si>
  <si>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</si>
  <si>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</si>
  <si>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</si>
  <si>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</si>
  <si>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</si>
  <si>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</si>
  <si>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</si>
  <si>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</si>
  <si>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</si>
  <si>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</si>
  <si>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</si>
  <si>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</si>
  <si>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</si>
  <si>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</si>
  <si>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</si>
  <si>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</si>
  <si>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</si>
  <si>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</si>
  <si>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</si>
  <si>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</si>
  <si>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</si>
  <si>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</si>
  <si>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</si>
  <si>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</si>
  <si>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</si>
  <si>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</si>
  <si>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</si>
  <si>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</si>
  <si>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</si>
  <si>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</si>
  <si>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</si>
  <si>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</si>
  <si>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</si>
  <si>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</si>
  <si>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</si>
  <si>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</si>
  <si>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</si>
  <si>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</si>
  <si>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</si>
  <si>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</si>
  <si>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</si>
  <si>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</si>
  <si>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</si>
  <si>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</si>
  <si>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</si>
  <si>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</si>
  <si>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</si>
  <si>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</si>
  <si>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</si>
  <si>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</si>
  <si>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</si>
  <si>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</si>
  <si>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</si>
  <si>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</si>
  <si>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</si>
  <si>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</si>
  <si>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</si>
  <si>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</si>
  <si>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</si>
  <si>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</si>
  <si>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</si>
  <si>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</si>
  <si>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</si>
  <si>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</si>
  <si>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</si>
  <si>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</si>
  <si>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</si>
  <si>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</si>
  <si>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</si>
  <si>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</si>
  <si>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</si>
  <si>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</si>
  <si>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</si>
  <si>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</si>
  <si>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</si>
  <si>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</si>
  <si>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</si>
  <si>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</si>
  <si>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</si>
  <si>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</si>
  <si>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</si>
  <si>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</si>
  <si>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</si>
  <si>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</si>
  <si>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</si>
  <si>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</si>
  <si>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</si>
  <si>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</si>
  <si>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</si>
  <si>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</si>
  <si>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</si>
  <si>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</si>
  <si>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</si>
  <si>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</si>
  <si>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</si>
  <si>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</si>
  <si>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</si>
  <si>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</si>
  <si>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</si>
  <si>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</si>
  <si>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</si>
  <si>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</si>
  <si>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</si>
  <si>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</si>
  <si>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</si>
  <si>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</si>
  <si>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</si>
  <si>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</si>
  <si>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</si>
  <si>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</si>
  <si>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</si>
  <si>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</si>
  <si>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</si>
  <si>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</si>
  <si>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</si>
  <si>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</si>
  <si>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</si>
  <si>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</si>
  <si>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</si>
  <si>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</si>
  <si>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</si>
  <si>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</si>
  <si>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</si>
  <si>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</si>
  <si>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</si>
  <si>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</si>
  <si>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</si>
  <si>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</si>
  <si>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</si>
  <si>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</si>
  <si>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</si>
  <si>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</si>
  <si>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</si>
  <si>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</si>
  <si>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</si>
  <si>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</si>
  <si>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</si>
  <si>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</si>
  <si>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</si>
  <si>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</si>
  <si>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</si>
  <si>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</si>
  <si>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</si>
  <si>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</si>
  <si>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</si>
  <si>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</si>
  <si>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</si>
  <si>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</si>
  <si>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</si>
  <si>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</si>
  <si>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</si>
  <si>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</si>
  <si>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</si>
  <si>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</si>
  <si>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</si>
  <si>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</si>
  <si>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</si>
  <si>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</si>
  <si>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</si>
  <si>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</si>
  <si>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</si>
  <si>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</si>
  <si>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</si>
  <si>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</si>
  <si>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</si>
  <si>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</si>
  <si>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</si>
  <si>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</si>
  <si>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</si>
  <si>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</si>
  <si>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</si>
  <si>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</si>
  <si>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</si>
  <si>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</si>
  <si>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</si>
  <si>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</si>
  <si>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</si>
  <si>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</si>
  <si>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</si>
  <si>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</si>
  <si>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</si>
  <si>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</si>
  <si>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</si>
  <si>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</si>
  <si>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</si>
  <si>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</si>
  <si>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</si>
  <si>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</si>
  <si>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</si>
  <si>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</si>
  <si>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</si>
  <si>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</si>
  <si>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</si>
  <si>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</si>
  <si>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</si>
  <si>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</si>
  <si>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</si>
  <si>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</si>
  <si>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</si>
  <si>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</si>
  <si>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</si>
  <si>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</si>
  <si>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</si>
  <si>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</si>
  <si>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</si>
  <si>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</si>
  <si>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</si>
  <si>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</si>
  <si>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</si>
  <si>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</si>
  <si>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</si>
  <si>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</si>
  <si>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</si>
  <si>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</si>
  <si>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</si>
  <si>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</si>
  <si>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</si>
  <si>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</si>
  <si>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</si>
  <si>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</si>
  <si>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</si>
  <si>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</si>
  <si>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</si>
  <si>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</si>
  <si>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</si>
  <si>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</si>
  <si>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</si>
  <si>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</si>
  <si>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</si>
  <si>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</si>
  <si>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</si>
  <si>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</si>
  <si>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</si>
  <si>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</si>
  <si>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</si>
  <si>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</si>
  <si>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</si>
  <si>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</si>
  <si>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</si>
  <si>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</si>
  <si>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</si>
  <si>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</si>
  <si>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</si>
  <si>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</si>
  <si>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</si>
  <si>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</si>
  <si>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</si>
  <si>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</si>
  <si>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</si>
  <si>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</si>
  <si>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</si>
  <si>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</si>
  <si>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</si>
  <si>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</si>
  <si>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</si>
  <si>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</si>
  <si>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</si>
  <si>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</si>
  <si>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</si>
  <si>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</si>
  <si>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</si>
  <si>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</si>
  <si>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</si>
  <si>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</si>
  <si>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</si>
  <si>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</si>
  <si>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</si>
  <si>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</si>
  <si>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</si>
  <si>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</si>
  <si>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</si>
  <si>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</si>
  <si>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</si>
  <si>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</si>
  <si>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</si>
  <si>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</si>
  <si>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</si>
  <si>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</si>
  <si>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</si>
  <si>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</si>
  <si>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</si>
  <si>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</si>
  <si>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</si>
  <si>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</si>
  <si>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</si>
  <si>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</si>
  <si>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</si>
  <si>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</si>
  <si>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</si>
  <si>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</si>
  <si>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</si>
  <si>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</si>
  <si>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</si>
  <si>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</si>
  <si>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</si>
  <si>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</si>
  <si>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</si>
  <si>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</si>
  <si>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</si>
  <si>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</si>
  <si>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</si>
  <si>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</si>
  <si>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</si>
  <si>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</si>
  <si>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</si>
  <si>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</si>
  <si>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</si>
  <si>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</si>
  <si>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</si>
  <si>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</si>
  <si>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</si>
  <si>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</si>
  <si>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</si>
  <si>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</si>
  <si>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</si>
  <si>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</si>
  <si>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</si>
  <si>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</si>
  <si>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</si>
  <si>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</si>
  <si>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</si>
  <si>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</si>
  <si>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</si>
  <si>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</si>
  <si>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</si>
  <si>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</si>
  <si>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</si>
  <si>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</si>
  <si>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</si>
  <si>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</si>
  <si>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</si>
  <si>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</si>
  <si>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</si>
  <si>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</si>
  <si>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</si>
  <si>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</si>
  <si>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</si>
  <si>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</si>
  <si>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</si>
  <si>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</si>
  <si>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</si>
  <si>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</si>
  <si>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</si>
  <si>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</si>
  <si>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</si>
  <si>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</si>
  <si>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</si>
  <si>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</si>
  <si>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</si>
  <si>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</si>
  <si>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</si>
  <si>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</si>
  <si>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</si>
  <si>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</si>
  <si>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</si>
  <si>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</si>
  <si>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</si>
  <si>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</si>
  <si>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</si>
  <si>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</si>
  <si>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</si>
  <si>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</si>
  <si>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</si>
  <si>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</si>
  <si>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</si>
  <si>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</si>
  <si>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</si>
  <si>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</si>
  <si>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</si>
  <si>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</si>
  <si>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</si>
  <si>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</si>
  <si>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</si>
  <si>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</si>
  <si>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</si>
  <si>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</si>
  <si>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</si>
  <si>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</si>
  <si>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</si>
  <si>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</si>
  <si>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</si>
  <si>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</si>
  <si>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</si>
  <si>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</si>
  <si>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</si>
  <si>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</si>
  <si>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</si>
  <si>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</si>
  <si>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</si>
  <si>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</si>
  <si>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</si>
  <si>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</si>
  <si>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</si>
  <si>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</si>
  <si>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</si>
  <si>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</si>
  <si>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</si>
  <si>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</si>
  <si>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</si>
  <si>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</si>
  <si>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</si>
  <si>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</si>
  <si>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</si>
  <si>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</si>
  <si>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</si>
  <si>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</si>
  <si>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</si>
  <si>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</si>
  <si>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</si>
  <si>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</si>
  <si>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</si>
  <si>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</si>
  <si>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</si>
  <si>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</si>
  <si>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</si>
  <si>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</si>
  <si>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</si>
  <si>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</si>
  <si>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</si>
  <si>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</si>
  <si>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</si>
  <si>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</si>
  <si>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</si>
  <si>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</si>
  <si>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</si>
  <si>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</si>
  <si>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</si>
  <si>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</si>
  <si>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</si>
  <si>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</si>
  <si>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</si>
  <si>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</si>
  <si>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</si>
  <si>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</si>
  <si>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</si>
  <si>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</si>
  <si>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</si>
  <si>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</si>
  <si>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</si>
  <si>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</si>
  <si>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</si>
  <si>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</si>
  <si>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</si>
  <si>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</si>
  <si>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</si>
  <si>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</si>
  <si>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</si>
  <si>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</si>
  <si>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</si>
  <si>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</si>
  <si>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</si>
  <si>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</si>
  <si>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</si>
  <si>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</si>
  <si>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</si>
  <si>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</si>
  <si>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</si>
  <si>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</si>
  <si>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</si>
  <si>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</si>
  <si>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</si>
  <si>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</si>
  <si>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</si>
  <si>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</si>
  <si>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</si>
  <si>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</si>
  <si>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</si>
  <si>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</si>
  <si>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</si>
  <si>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</si>
  <si>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</si>
  <si>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</si>
  <si>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</si>
  <si>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</si>
  <si>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</si>
  <si>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</si>
  <si>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</si>
  <si>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</si>
  <si>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</si>
  <si>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</si>
  <si>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</si>
  <si>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</si>
  <si>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</si>
  <si>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</si>
  <si>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</si>
  <si>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</si>
  <si>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</si>
  <si>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</si>
  <si>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</si>
  <si>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</si>
  <si>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</si>
  <si>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</si>
  <si>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</si>
  <si>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</si>
  <si>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</si>
  <si>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</si>
  <si>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</si>
  <si>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</si>
  <si>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</si>
  <si>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</si>
  <si>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</si>
  <si>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</si>
  <si>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</si>
  <si>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</si>
  <si>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</si>
  <si>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</si>
  <si>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</si>
  <si>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</si>
  <si>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</si>
  <si>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</si>
  <si>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</si>
  <si>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</si>
  <si>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</si>
  <si>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</si>
  <si>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</si>
  <si>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</si>
  <si>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</si>
  <si>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</si>
  <si>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</si>
  <si>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</si>
  <si>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</si>
  <si>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</si>
  <si>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</si>
  <si>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</si>
  <si>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</si>
  <si>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</si>
  <si>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</si>
  <si>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</si>
  <si>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</si>
  <si>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</si>
  <si>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</si>
  <si>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</si>
  <si>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</si>
  <si>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</si>
  <si>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</si>
  <si>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</si>
  <si>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</si>
  <si>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</si>
  <si>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</si>
  <si>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</si>
  <si>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</si>
  <si>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</si>
  <si>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</si>
  <si>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</si>
  <si>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</si>
  <si>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</si>
  <si>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</si>
  <si>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</si>
  <si>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</si>
  <si>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</si>
  <si>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</si>
  <si>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</si>
  <si>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</si>
  <si>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</si>
  <si>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</si>
  <si>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</si>
  <si>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</si>
  <si>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</si>
  <si>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</si>
  <si>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</si>
  <si>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</si>
  <si>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</si>
  <si>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</si>
  <si>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</si>
  <si>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</si>
  <si>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</si>
  <si>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</si>
  <si>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</si>
  <si>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</si>
  <si>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</si>
  <si>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</si>
  <si>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</si>
  <si>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</si>
  <si>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</si>
  <si>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</si>
  <si>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</si>
  <si>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</si>
  <si>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</si>
  <si>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</si>
  <si>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</si>
  <si>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</si>
  <si>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</si>
  <si>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</si>
  <si>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</si>
  <si>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</si>
  <si>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</si>
  <si>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</si>
  <si>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</si>
  <si>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</si>
  <si>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</si>
  <si>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</si>
  <si>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</si>
  <si>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</si>
  <si>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</si>
  <si>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</si>
  <si>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</si>
  <si>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</si>
  <si>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</si>
  <si>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</si>
  <si>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</si>
  <si>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</si>
  <si>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</si>
  <si>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</si>
  <si>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</si>
  <si>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</si>
  <si>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</si>
  <si>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</si>
  <si>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</si>
  <si>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</si>
  <si>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</si>
  <si>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</si>
  <si>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</si>
  <si>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</si>
  <si>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</si>
  <si>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</si>
  <si>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</si>
  <si>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</si>
  <si>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</si>
  <si>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</si>
  <si>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</si>
  <si>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</si>
  <si>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</si>
  <si>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</si>
  <si>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</si>
  <si>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</si>
  <si>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</si>
  <si>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</si>
  <si>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</si>
  <si>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</si>
  <si>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</si>
  <si>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</si>
  <si>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</si>
  <si>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</si>
  <si>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</si>
  <si>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</si>
  <si>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</si>
  <si>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</si>
  <si>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</si>
  <si>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</si>
  <si>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</si>
  <si>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</si>
  <si>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</si>
  <si>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</si>
  <si>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</si>
  <si>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</si>
  <si>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</si>
  <si>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</si>
  <si>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</si>
  <si>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</si>
  <si>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</si>
  <si>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</si>
  <si>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</si>
  <si>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</si>
  <si>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</si>
  <si>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</si>
  <si>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</si>
  <si>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</si>
  <si>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</si>
  <si>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</si>
  <si>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</si>
  <si>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</si>
  <si>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</si>
  <si>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</si>
  <si>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</si>
  <si>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</si>
  <si>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</si>
  <si>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</si>
  <si>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</si>
  <si>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</si>
  <si>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</si>
  <si>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</si>
  <si>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</si>
  <si>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</si>
  <si>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</si>
  <si>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</si>
  <si>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</si>
  <si>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</si>
  <si>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</si>
  <si>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</si>
  <si>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</si>
  <si>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</si>
  <si>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</si>
  <si>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</si>
  <si>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</si>
  <si>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</si>
  <si>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</si>
  <si>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</si>
  <si>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</si>
  <si>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</si>
  <si>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</si>
  <si>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</si>
  <si>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</si>
  <si>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</si>
  <si>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</si>
  <si>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</si>
  <si>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</si>
  <si>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</si>
  <si>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</si>
  <si>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</si>
  <si>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</si>
  <si>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</si>
  <si>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</si>
  <si>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</si>
  <si>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</si>
  <si>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</si>
  <si>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</si>
  <si>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</si>
  <si>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</si>
  <si>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</si>
  <si>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</si>
  <si>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</si>
  <si>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</si>
  <si>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</si>
  <si>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</si>
  <si>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</si>
  <si>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</si>
  <si>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</si>
  <si>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</si>
  <si>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</si>
  <si>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</si>
  <si>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</si>
  <si>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</si>
  <si>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</si>
  <si>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</si>
  <si>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</si>
  <si>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</si>
  <si>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</si>
  <si>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</si>
  <si>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</si>
  <si>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</si>
  <si>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</si>
  <si>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</si>
  <si>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</si>
  <si>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</si>
  <si>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</si>
  <si>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</si>
  <si>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</si>
  <si>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</si>
  <si>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</si>
  <si>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</si>
  <si>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</si>
  <si>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</si>
  <si>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</si>
  <si>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</si>
  <si>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</si>
  <si>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</si>
  <si>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</si>
  <si>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</si>
  <si>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</si>
  <si>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</si>
  <si>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</si>
  <si>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</si>
  <si>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</si>
  <si>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</si>
  <si>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</si>
  <si>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</si>
  <si>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</si>
  <si>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</si>
  <si>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</si>
  <si>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</si>
  <si>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</si>
  <si>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</si>
  <si>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</si>
  <si>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</si>
  <si>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</si>
  <si>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</si>
  <si>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</si>
  <si>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</si>
  <si>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</si>
  <si>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</si>
  <si>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</si>
  <si>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</si>
  <si>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</si>
  <si>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</si>
  <si>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</si>
  <si>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</si>
  <si>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</si>
  <si>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</si>
  <si>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</si>
  <si>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</si>
  <si>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</si>
  <si>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</si>
  <si>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</si>
  <si>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</si>
  <si>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</si>
  <si>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</si>
  <si>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</si>
  <si>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</si>
  <si>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</si>
  <si>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</si>
  <si>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</si>
  <si>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</si>
  <si>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</si>
  <si>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</si>
  <si>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</si>
  <si>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</si>
  <si>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</si>
  <si>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</si>
  <si>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</si>
  <si>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</si>
  <si>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</si>
  <si>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</si>
  <si>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</si>
  <si>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</si>
  <si>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</si>
  <si>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</si>
  <si>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</si>
  <si>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</si>
  <si>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</si>
  <si>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</si>
  <si>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</si>
  <si>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</si>
  <si>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</si>
  <si>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</si>
  <si>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</si>
  <si>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</si>
  <si>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</si>
  <si>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</si>
  <si>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</si>
  <si>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</si>
  <si>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</si>
  <si>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</si>
  <si>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</si>
  <si>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</si>
  <si>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</si>
  <si>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</si>
  <si>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</si>
  <si>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</si>
  <si>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</si>
  <si>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</si>
  <si>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</si>
  <si>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</si>
  <si>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</si>
  <si>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</si>
  <si>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</si>
  <si>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</si>
  <si>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</si>
  <si>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</si>
  <si>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</si>
  <si>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</si>
  <si>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</si>
  <si>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</si>
  <si>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</si>
  <si>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</si>
  <si>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</si>
  <si>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</si>
  <si>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</si>
  <si>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</si>
  <si>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</si>
  <si>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</si>
  <si>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</si>
  <si>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</si>
  <si>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</si>
  <si>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</si>
  <si>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</si>
  <si>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</si>
  <si>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</si>
  <si>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</si>
  <si>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</si>
  <si>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</si>
  <si>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</si>
  <si>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</si>
  <si>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</si>
  <si>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</si>
  <si>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</si>
  <si>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</si>
  <si>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</si>
  <si>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</si>
  <si>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</si>
  <si>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</si>
  <si>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</si>
  <si>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</si>
  <si>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</si>
  <si>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</si>
  <si>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</si>
  <si>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</si>
  <si>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</si>
  <si>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</si>
  <si>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</si>
  <si>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</si>
  <si>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</si>
  <si>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</si>
  <si>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</si>
  <si>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</si>
  <si>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</si>
  <si>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</si>
  <si>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</si>
  <si>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</si>
  <si>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</si>
  <si>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</si>
  <si>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</si>
  <si>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</si>
  <si>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</si>
  <si>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</si>
  <si>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</si>
  <si>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</si>
  <si>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</si>
  <si>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</si>
  <si>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</si>
  <si>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</si>
  <si>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</si>
  <si>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</si>
  <si>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</si>
  <si>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</si>
  <si>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</si>
  <si>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</si>
  <si>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</si>
  <si>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</si>
  <si>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</si>
  <si>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</si>
  <si>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</si>
  <si>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</si>
  <si>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</si>
  <si>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</si>
  <si>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</si>
  <si>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</si>
  <si>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</si>
  <si>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</si>
  <si>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</si>
  <si>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</si>
  <si>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</si>
  <si>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</si>
  <si>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</si>
  <si>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</si>
  <si>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</si>
  <si>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</si>
  <si>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</si>
  <si>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</si>
  <si>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</si>
  <si>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</si>
  <si>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</si>
  <si>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</si>
  <si>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</si>
  <si>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</si>
  <si>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</si>
  <si>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</si>
  <si>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</si>
  <si>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</si>
  <si>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</si>
  <si>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</si>
  <si>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</si>
  <si>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</si>
  <si>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</si>
  <si>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</si>
  <si>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</si>
  <si>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</si>
  <si>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</si>
  <si>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</si>
  <si>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</si>
  <si>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</si>
  <si>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</si>
  <si>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</si>
  <si>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</si>
  <si>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</si>
  <si>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</si>
  <si>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</si>
  <si>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</si>
  <si>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</si>
  <si>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</si>
  <si>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</si>
  <si>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</si>
  <si>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</si>
  <si>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</si>
  <si>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</si>
  <si>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</si>
  <si>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</si>
  <si>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</si>
  <si>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</si>
  <si>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</si>
  <si>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</si>
  <si>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</si>
  <si>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</si>
  <si>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</si>
  <si>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</si>
  <si>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</si>
  <si>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</si>
  <si>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</si>
  <si>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</si>
  <si>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</si>
  <si>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</si>
  <si>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</si>
  <si>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</si>
  <si>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</si>
  <si>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</si>
  <si>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</si>
  <si>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</si>
  <si>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</si>
  <si>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</si>
  <si>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</si>
  <si>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</si>
  <si>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</si>
  <si>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</si>
  <si>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</si>
  <si>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</si>
  <si>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</si>
  <si>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</si>
  <si>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</si>
  <si>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</si>
  <si>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</si>
  <si>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</si>
  <si>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</si>
  <si>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</si>
  <si>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</si>
  <si>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</si>
  <si>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</si>
  <si>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</si>
  <si>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</si>
  <si>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</si>
  <si>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</si>
  <si>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</si>
  <si>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</si>
  <si>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</si>
  <si>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</si>
  <si>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</si>
  <si>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</si>
  <si>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</si>
  <si>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</si>
  <si>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</si>
  <si>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</si>
  <si>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</si>
  <si>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</si>
  <si>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</si>
  <si>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</si>
  <si>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</si>
  <si>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</si>
  <si>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</si>
  <si>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</si>
  <si>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</si>
  <si>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</si>
  <si>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</si>
  <si>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</si>
  <si>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</si>
  <si>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</si>
  <si>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</si>
  <si>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</si>
  <si>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</si>
  <si>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</si>
  <si>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</si>
  <si>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</si>
  <si>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</si>
  <si>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</si>
  <si>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</si>
  <si>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</si>
  <si>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</si>
  <si>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</si>
  <si>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</si>
  <si>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</si>
  <si>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</si>
  <si>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</si>
  <si>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</si>
  <si>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</si>
  <si>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</si>
  <si>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</si>
  <si>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</si>
  <si>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</si>
  <si>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</si>
  <si>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</si>
  <si>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</si>
  <si>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</si>
  <si>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</si>
  <si>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</si>
  <si>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</si>
  <si>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</si>
  <si>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</si>
  <si>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</si>
  <si>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</si>
  <si>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</si>
  <si>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</si>
  <si>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</si>
  <si>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</si>
  <si>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</si>
  <si>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</si>
  <si>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</si>
  <si>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</si>
  <si>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</si>
  <si>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</si>
  <si>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</si>
  <si>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</si>
  <si>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</si>
  <si>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</si>
  <si>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</si>
  <si>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</si>
  <si>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</si>
  <si>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</si>
  <si>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</si>
  <si>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</si>
  <si>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</si>
  <si>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</si>
  <si>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</si>
  <si>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</si>
  <si>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</si>
  <si>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</si>
  <si>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</si>
  <si>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</si>
  <si>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</si>
  <si>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</si>
  <si>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</si>
  <si>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</si>
  <si>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</si>
  <si>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</si>
  <si>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</si>
  <si>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</si>
  <si>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</si>
  <si>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</si>
  <si>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</si>
  <si>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</si>
  <si>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</si>
  <si>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</si>
  <si>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</si>
  <si>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</si>
  <si>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</si>
  <si>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</si>
  <si>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</si>
  <si>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</si>
  <si>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</si>
  <si>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</si>
  <si>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</si>
  <si>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</si>
  <si>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</si>
  <si>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</si>
  <si>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</si>
  <si>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</si>
  <si>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</si>
  <si>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</si>
  <si>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</si>
  <si>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</si>
  <si>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</si>
  <si>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</si>
  <si>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</si>
  <si>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</si>
  <si>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</si>
  <si>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</si>
  <si>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</si>
  <si>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</si>
  <si>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</si>
  <si>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</si>
  <si>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</si>
  <si>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</si>
  <si>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</si>
  <si>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</si>
  <si>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</si>
  <si>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</si>
  <si>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</si>
  <si>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</si>
  <si>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</si>
  <si>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</si>
  <si>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</si>
  <si>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</si>
  <si>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</si>
  <si>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</si>
  <si>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</si>
  <si>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</si>
  <si>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</si>
  <si>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</si>
  <si>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</si>
  <si>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</si>
  <si>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</si>
  <si>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</si>
  <si>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</si>
  <si>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</si>
  <si>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</si>
  <si>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</si>
  <si>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</si>
  <si>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</si>
  <si>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</si>
  <si>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</si>
  <si>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</si>
  <si>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</si>
  <si>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</si>
  <si>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</si>
  <si>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</si>
  <si>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</si>
  <si>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</si>
  <si>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</si>
  <si>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</si>
  <si>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</si>
  <si>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</si>
  <si>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</si>
  <si>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</si>
  <si>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</si>
  <si>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</si>
  <si>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</si>
  <si>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</si>
  <si>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</si>
  <si>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</si>
  <si>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</si>
  <si>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</si>
  <si>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</si>
  <si>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</si>
  <si>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</si>
  <si>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</si>
  <si>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</si>
  <si>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</si>
  <si>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</si>
  <si>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</si>
  <si>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</si>
  <si>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</si>
  <si>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</si>
  <si>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</si>
  <si>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</si>
  <si>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</si>
  <si>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</si>
  <si>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</si>
  <si>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</si>
  <si>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</si>
  <si>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</si>
  <si>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</si>
  <si>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</si>
  <si>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</si>
  <si>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</si>
  <si>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</si>
  <si>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</si>
  <si>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</si>
  <si>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</si>
  <si>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</si>
  <si>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</si>
  <si>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</si>
  <si>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</si>
  <si>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</si>
  <si>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</si>
  <si>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</si>
  <si>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</si>
  <si>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</si>
  <si>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</si>
  <si>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</si>
  <si>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</si>
  <si>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</si>
  <si>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</si>
  <si>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</si>
  <si>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</si>
  <si>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</si>
  <si>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</si>
  <si>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</si>
  <si>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</si>
  <si>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</si>
  <si>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</si>
  <si>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</si>
  <si>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</si>
  <si>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</si>
  <si>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</si>
  <si>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</si>
  <si>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</si>
  <si>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</si>
  <si>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</si>
  <si>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</si>
  <si>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</si>
  <si>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</si>
  <si>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</si>
  <si>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</si>
  <si>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</si>
  <si>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</si>
  <si>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</si>
  <si>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</si>
  <si>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</si>
  <si>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</si>
  <si>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</si>
  <si>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</si>
  <si>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</si>
  <si>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</si>
  <si>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</si>
  <si>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</si>
  <si>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</si>
  <si>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</si>
  <si>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</si>
  <si>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</si>
  <si>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</si>
  <si>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</si>
  <si>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</si>
  <si>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</si>
  <si>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</si>
  <si>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</si>
  <si>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</si>
  <si>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</si>
  <si>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</si>
  <si>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</si>
  <si>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</si>
  <si>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</si>
  <si>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</si>
  <si>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</si>
  <si>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</si>
  <si>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</si>
  <si>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</si>
  <si>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</si>
  <si>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</si>
  <si>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</si>
  <si>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</si>
  <si>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</si>
  <si>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</si>
  <si>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</si>
  <si>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</si>
  <si>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</si>
  <si>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</si>
  <si>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</si>
  <si>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</si>
  <si>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</si>
  <si>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</si>
  <si>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</si>
  <si>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</si>
  <si>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</si>
  <si>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</si>
  <si>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</si>
  <si>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</si>
  <si>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</si>
  <si>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</si>
  <si>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</si>
  <si>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</si>
  <si>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</si>
  <si>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</si>
  <si>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</si>
  <si>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</si>
  <si>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</si>
  <si>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</si>
  <si>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</si>
  <si>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</si>
  <si>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</si>
  <si>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</si>
  <si>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</si>
  <si>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</si>
  <si>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</si>
  <si>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</si>
  <si>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</si>
  <si>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</si>
  <si>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</si>
  <si>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</si>
  <si>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</si>
  <si>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</si>
  <si>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</si>
  <si>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</si>
  <si>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</si>
  <si>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</si>
  <si>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</si>
  <si>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</si>
  <si>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</si>
  <si>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</si>
  <si>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</si>
  <si>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</si>
  <si>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</si>
  <si>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</si>
  <si>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</si>
  <si>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</si>
  <si>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</si>
  <si>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</si>
  <si>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</si>
  <si>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</si>
  <si>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</si>
  <si>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</si>
  <si>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</si>
  <si>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</si>
  <si>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</si>
  <si>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</si>
  <si>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</si>
  <si>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</si>
  <si>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</si>
  <si>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</si>
  <si>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</si>
  <si>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</si>
  <si>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</si>
  <si>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</si>
  <si>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</si>
  <si>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</si>
  <si>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</si>
  <si>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</si>
  <si>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</si>
  <si>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</si>
  <si>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</si>
  <si>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</si>
  <si>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</si>
  <si>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</si>
  <si>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</si>
  <si>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</si>
  <si>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</si>
  <si>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</si>
  <si>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</si>
  <si>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</si>
  <si>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</si>
  <si>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</si>
  <si>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</si>
  <si>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</si>
  <si>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</si>
  <si>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</si>
  <si>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</si>
  <si>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</si>
  <si>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</si>
  <si>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</si>
  <si>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</si>
  <si>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</si>
  <si>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</si>
  <si>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</si>
  <si>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</si>
  <si>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</si>
  <si>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</si>
  <si>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</si>
  <si>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</si>
  <si>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</si>
  <si>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</si>
  <si>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</si>
  <si>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</si>
  <si>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</si>
  <si>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</si>
  <si>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</si>
  <si>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</si>
  <si>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</si>
  <si>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</si>
  <si>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</si>
  <si>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</si>
  <si>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</si>
  <si>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</si>
  <si>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</si>
  <si>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</si>
  <si>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</si>
  <si>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</si>
  <si>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</si>
  <si>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</si>
  <si>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</si>
  <si>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</si>
  <si>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</si>
  <si>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</si>
  <si>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</si>
  <si>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</si>
  <si>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</si>
  <si>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</si>
  <si>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</si>
  <si>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</si>
  <si>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</si>
  <si>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</si>
  <si>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</si>
  <si>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</si>
  <si>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</si>
  <si>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</si>
  <si>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</si>
  <si>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</si>
  <si>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</si>
  <si>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</si>
  <si>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</si>
  <si>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</si>
  <si>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</si>
  <si>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</si>
  <si>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</si>
  <si>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</si>
  <si>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</si>
  <si>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</si>
  <si>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</si>
  <si>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</si>
  <si>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</si>
  <si>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</si>
  <si>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</si>
  <si>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</si>
  <si>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</si>
  <si>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</si>
  <si>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</si>
  <si>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</si>
  <si>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</si>
  <si>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</si>
  <si>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</si>
  <si>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</si>
  <si>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</si>
  <si>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</si>
  <si>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</si>
  <si>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</si>
  <si>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</si>
  <si>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</si>
  <si>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</si>
  <si>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</si>
  <si>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</si>
  <si>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</si>
  <si>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</si>
  <si>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</si>
  <si>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</si>
  <si>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</si>
  <si>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</si>
  <si>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</si>
  <si>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</si>
  <si>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</si>
  <si>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</si>
  <si>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</si>
  <si>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</si>
  <si>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</si>
  <si>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</si>
  <si>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</si>
  <si>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</si>
  <si>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</si>
  <si>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</si>
  <si>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</si>
  <si>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</si>
  <si>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</si>
  <si>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</si>
  <si>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</si>
  <si>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</si>
  <si>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</si>
  <si>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</si>
  <si>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</si>
  <si>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</si>
  <si>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</si>
  <si>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</si>
  <si>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</si>
  <si>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</si>
  <si>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</si>
  <si>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</si>
  <si>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</si>
  <si>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</si>
  <si>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</si>
  <si>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</si>
  <si>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</si>
  <si>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</si>
  <si>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</si>
  <si>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</si>
  <si>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</si>
  <si>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</si>
  <si>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</si>
  <si>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</si>
  <si>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</si>
  <si>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</si>
  <si>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</si>
  <si>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</si>
  <si>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</si>
  <si>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</si>
  <si>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</si>
  <si>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</si>
  <si>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</si>
  <si>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</si>
  <si>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</si>
  <si>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</si>
  <si>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</si>
  <si>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</si>
  <si>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</si>
  <si>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</si>
  <si>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</si>
  <si>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</si>
  <si>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</si>
  <si>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</si>
  <si>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</si>
  <si>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</si>
  <si>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</si>
  <si>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</si>
  <si>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</si>
  <si>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</si>
  <si>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</si>
  <si>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</si>
  <si>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</si>
  <si>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</si>
  <si>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</si>
  <si>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</si>
  <si>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</si>
  <si>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</si>
  <si>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</si>
  <si>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</si>
  <si>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</si>
  <si>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</si>
  <si>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</si>
  <si>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</si>
  <si>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</si>
  <si>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</si>
  <si>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</si>
  <si>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</si>
  <si>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</si>
  <si>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</si>
  <si>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</si>
  <si>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</si>
  <si>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</si>
  <si>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</si>
  <si>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</si>
  <si>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</si>
  <si>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</si>
  <si>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</si>
  <si>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</si>
  <si>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</si>
  <si>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</si>
  <si>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</si>
  <si>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</si>
  <si>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</si>
  <si>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</si>
  <si>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</si>
  <si>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</si>
  <si>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</si>
  <si>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</si>
  <si>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</si>
  <si>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</si>
  <si>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</si>
  <si>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</si>
  <si>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</si>
  <si>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</si>
  <si>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</si>
  <si>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</si>
  <si>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</si>
  <si>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</si>
  <si>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</si>
  <si>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</si>
  <si>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</si>
  <si>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</si>
  <si>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</si>
  <si>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</si>
  <si>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</si>
  <si>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</si>
  <si>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</si>
  <si>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</si>
  <si>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</si>
  <si>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</si>
  <si>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</si>
  <si>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</si>
  <si>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</si>
  <si>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</si>
  <si>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</si>
  <si>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</si>
  <si>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</si>
  <si>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</si>
  <si>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</si>
  <si>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</si>
  <si>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</si>
  <si>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</si>
  <si>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</si>
  <si>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</si>
  <si>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</si>
  <si>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</si>
  <si>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</si>
  <si>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</si>
  <si>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</si>
  <si>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</si>
  <si>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</si>
  <si>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</si>
  <si>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</si>
  <si>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</si>
  <si>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</si>
  <si>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</si>
  <si>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</si>
  <si>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</si>
  <si>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</si>
  <si>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</si>
  <si>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</si>
  <si>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</si>
  <si>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</si>
  <si>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</si>
  <si>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</si>
  <si>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</si>
  <si>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</si>
  <si>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</si>
  <si>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</si>
  <si>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</si>
  <si>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</si>
  <si>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</si>
  <si>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</si>
  <si>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</si>
  <si>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</si>
  <si>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</si>
  <si>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</si>
  <si>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</si>
  <si>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</si>
  <si>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</si>
  <si>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</si>
  <si>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</si>
  <si>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</si>
  <si>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</si>
  <si>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</si>
  <si>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</si>
  <si>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</si>
  <si>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</si>
  <si>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</si>
  <si>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</si>
  <si>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</si>
  <si>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</si>
  <si>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</si>
  <si>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</si>
  <si>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</si>
  <si>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</si>
  <si>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</si>
  <si>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</si>
  <si>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</si>
  <si>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</si>
  <si>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</si>
  <si>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</si>
  <si>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</si>
  <si>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</si>
  <si>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</si>
  <si>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</si>
  <si>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</si>
  <si>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</si>
  <si>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</si>
  <si>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</si>
  <si>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</si>
  <si>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</si>
  <si>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</si>
  <si>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</si>
  <si>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</si>
  <si>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</si>
  <si>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</si>
  <si>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</si>
  <si>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</si>
  <si>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</si>
  <si>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</si>
  <si>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</si>
  <si>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</si>
  <si>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</si>
  <si>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</si>
  <si>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</si>
  <si>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</si>
  <si>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</si>
  <si>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</si>
  <si>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</si>
  <si>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</si>
  <si>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</si>
  <si>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</si>
  <si>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</si>
  <si>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</si>
  <si>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</si>
  <si>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</si>
  <si>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</si>
  <si>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</si>
  <si>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</si>
  <si>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</si>
  <si>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</si>
  <si>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</si>
  <si>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</si>
  <si>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</si>
  <si>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</si>
  <si>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</si>
  <si>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</si>
  <si>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</si>
  <si>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</si>
  <si>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</si>
  <si>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</si>
  <si>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</si>
  <si>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</si>
  <si>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</si>
  <si>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</si>
  <si>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</si>
  <si>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</si>
  <si>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</si>
  <si>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</si>
  <si>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</si>
  <si>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</si>
  <si>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</si>
  <si>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</si>
  <si>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</si>
  <si>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</si>
  <si>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</si>
  <si>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</si>
  <si>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</si>
  <si>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</si>
  <si>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</si>
  <si>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</si>
  <si>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</si>
  <si>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</si>
  <si>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</si>
  <si>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</si>
  <si>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</si>
  <si>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</si>
  <si>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</si>
  <si>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</si>
  <si>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</si>
  <si>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</si>
  <si>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</si>
  <si>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</si>
  <si>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</si>
  <si>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</si>
  <si>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</si>
  <si>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</si>
  <si>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</si>
  <si>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</si>
  <si>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</si>
  <si>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</si>
  <si>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</si>
  <si>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</si>
  <si>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</si>
  <si>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</si>
  <si>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</si>
  <si>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</si>
  <si>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</si>
  <si>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</si>
  <si>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</si>
  <si>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</si>
  <si>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</si>
  <si>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</si>
  <si>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</si>
  <si>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</si>
  <si>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</si>
  <si>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</si>
  <si>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</si>
  <si>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</si>
  <si>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</si>
  <si>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</si>
  <si>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</si>
  <si>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</si>
  <si>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</si>
  <si>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</si>
  <si>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</si>
  <si>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</si>
  <si>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</si>
  <si>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</si>
  <si>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</si>
  <si>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</si>
  <si>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</si>
  <si>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</si>
  <si>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</si>
  <si>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</si>
  <si>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</si>
  <si>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</si>
  <si>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</si>
  <si>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</si>
  <si>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</si>
  <si>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</si>
  <si>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</si>
  <si>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</si>
  <si>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</si>
  <si>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</si>
  <si>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</si>
  <si>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</si>
  <si>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</si>
  <si>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</si>
  <si>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</si>
  <si>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</si>
  <si>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</si>
  <si>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</si>
  <si>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</si>
  <si>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</si>
  <si>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</si>
  <si>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</si>
  <si>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</si>
  <si>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</si>
  <si>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</si>
  <si>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</si>
  <si>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</si>
  <si>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</si>
  <si>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</si>
  <si>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</si>
  <si>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</si>
  <si>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</si>
  <si>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</si>
  <si>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</si>
  <si>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</si>
  <si>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</si>
  <si>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</si>
  <si>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</si>
  <si>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</si>
  <si>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</si>
  <si>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</si>
  <si>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</si>
  <si>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</si>
  <si>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</si>
  <si>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</si>
  <si>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</si>
  <si>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</si>
  <si>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</si>
  <si>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</si>
  <si>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</si>
  <si>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</si>
  <si>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</si>
  <si>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</si>
  <si>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</si>
  <si>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</si>
  <si>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</si>
  <si>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</si>
  <si>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</si>
  <si>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</si>
  <si>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</si>
  <si>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</si>
  <si>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</si>
  <si>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</si>
  <si>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</si>
  <si>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</si>
  <si>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</si>
  <si>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</si>
  <si>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</si>
  <si>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</si>
  <si>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</si>
  <si>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</si>
  <si>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</si>
  <si>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</si>
  <si>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</si>
  <si>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</si>
  <si>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</si>
  <si>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</si>
  <si>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</si>
  <si>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</si>
  <si>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</si>
  <si>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</si>
  <si>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</si>
  <si>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</si>
  <si>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</si>
  <si>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</si>
  <si>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</si>
  <si>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</si>
  <si>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</si>
  <si>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</si>
  <si>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</si>
  <si>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</si>
  <si>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</si>
  <si>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</si>
  <si>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</si>
  <si>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</si>
  <si>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</si>
  <si>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</si>
  <si>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</si>
  <si>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</si>
  <si>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</si>
  <si>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</si>
  <si>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</si>
  <si>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</si>
  <si>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</si>
  <si>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</si>
  <si>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</si>
  <si>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</si>
  <si>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</si>
  <si>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</si>
  <si>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</si>
  <si>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</si>
  <si>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</si>
  <si>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</si>
  <si>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</si>
  <si>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</si>
  <si>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</si>
  <si>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</si>
  <si>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</si>
  <si>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</si>
  <si>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</si>
  <si>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</si>
  <si>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</si>
  <si>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</si>
  <si>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</si>
  <si>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</si>
  <si>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</si>
  <si>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</si>
  <si>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</si>
  <si>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</si>
  <si>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</si>
  <si>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</si>
  <si>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</si>
  <si>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</si>
  <si>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</si>
  <si>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</si>
  <si>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</si>
  <si>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</si>
  <si>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</si>
  <si>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</si>
  <si>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</si>
  <si>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</si>
  <si>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</si>
  <si>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</si>
  <si>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</si>
  <si>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</si>
  <si>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</si>
  <si>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</si>
  <si>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</si>
  <si>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</si>
  <si>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</si>
  <si>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</si>
  <si>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</si>
  <si>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</si>
  <si>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</si>
  <si>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</si>
  <si>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</si>
  <si>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</si>
  <si>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</si>
  <si>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</si>
  <si>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</si>
  <si>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</si>
  <si>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</si>
  <si>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</si>
  <si>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</si>
  <si>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</si>
  <si>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</si>
  <si>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</si>
  <si>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</si>
  <si>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</si>
  <si>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</si>
  <si>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</si>
  <si>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</si>
  <si>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</si>
  <si>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</si>
  <si>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</si>
  <si>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</si>
  <si>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</si>
  <si>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</si>
  <si>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</si>
  <si>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</si>
  <si>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</si>
  <si>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</si>
  <si>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</si>
  <si>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</si>
  <si>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</si>
  <si>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</si>
  <si>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</si>
  <si>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</si>
  <si>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</si>
  <si>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</si>
  <si>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</si>
  <si>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</si>
  <si>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</si>
  <si>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</si>
  <si>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</si>
  <si>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</si>
  <si>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</si>
  <si>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</si>
  <si>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</si>
  <si>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</si>
  <si>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</si>
  <si>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</si>
  <si>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</si>
  <si>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</si>
  <si>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</si>
  <si>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</si>
  <si>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</si>
  <si>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</si>
  <si>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</si>
  <si>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</si>
  <si>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</si>
  <si>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</si>
  <si>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</si>
  <si>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</si>
  <si>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</si>
  <si>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</si>
  <si>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</si>
  <si>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</si>
  <si>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</si>
  <si>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</si>
  <si>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</si>
  <si>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</si>
  <si>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</si>
  <si>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</si>
  <si>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</si>
  <si>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</si>
  <si>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</si>
  <si>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</si>
  <si>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</si>
  <si>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</si>
  <si>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</si>
  <si>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</si>
  <si>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</si>
  <si>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</si>
  <si>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</si>
  <si>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</si>
  <si>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</si>
  <si>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</si>
  <si>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</si>
  <si>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</si>
  <si>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</si>
  <si>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</si>
  <si>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</si>
  <si>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</si>
  <si>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</si>
  <si>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</si>
  <si>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</si>
  <si>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</si>
  <si>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</si>
  <si>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</si>
  <si>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</si>
  <si>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</si>
  <si>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</si>
  <si>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</si>
  <si>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</si>
  <si>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</si>
  <si>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</si>
  <si>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</si>
  <si>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</si>
  <si>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</si>
  <si>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</si>
  <si>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</si>
  <si>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</si>
  <si>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</si>
  <si>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</si>
  <si>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</si>
  <si>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</si>
  <si>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</si>
  <si>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</si>
  <si>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</si>
  <si>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</si>
  <si>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</si>
  <si>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</si>
  <si>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</si>
  <si>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</si>
  <si>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</si>
  <si>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</si>
  <si>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</si>
  <si>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</si>
  <si>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</si>
  <si>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</si>
  <si>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</si>
  <si>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</si>
  <si>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</si>
  <si>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</si>
  <si>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</si>
  <si>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</si>
  <si>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</si>
  <si>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</si>
  <si>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</si>
  <si>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</si>
  <si>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</si>
  <si>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</si>
  <si>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</si>
  <si>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</si>
  <si>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</si>
  <si>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</si>
  <si>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</si>
  <si>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</si>
  <si>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</si>
  <si>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</si>
  <si>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</si>
  <si>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</si>
  <si>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</si>
  <si>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</si>
  <si>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</si>
  <si>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</si>
  <si>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</si>
  <si>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</si>
  <si>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</si>
  <si>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</si>
  <si>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</si>
  <si>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</si>
  <si>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</si>
  <si>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</si>
  <si>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</si>
  <si>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</si>
  <si>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</si>
  <si>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</si>
  <si>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</si>
  <si>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</si>
  <si>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</si>
  <si>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</si>
  <si>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</si>
  <si>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</si>
  <si>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</si>
  <si>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</si>
  <si>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</si>
  <si>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</si>
  <si>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</si>
  <si>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</si>
  <si>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</si>
  <si>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</si>
  <si>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</si>
  <si>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</si>
  <si>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</si>
  <si>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</si>
  <si>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</si>
  <si>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</si>
  <si>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</si>
  <si>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</si>
  <si>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</si>
  <si>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</si>
  <si>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</si>
  <si>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</si>
  <si>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</si>
  <si>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</si>
  <si>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</si>
  <si>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</si>
  <si>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</si>
  <si>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</si>
  <si>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</si>
  <si>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</si>
  <si>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</si>
  <si>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</si>
  <si>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</si>
  <si>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</si>
  <si>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</si>
  <si>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</si>
  <si>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</si>
  <si>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</si>
  <si>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</si>
  <si>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</si>
  <si>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</si>
  <si>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</si>
  <si>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</si>
  <si>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</si>
  <si>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</si>
  <si>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</si>
  <si>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</si>
  <si>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</si>
  <si>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</si>
  <si>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</si>
  <si>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</si>
  <si>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</si>
  <si>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</si>
  <si>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</si>
  <si>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</si>
  <si>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</si>
  <si>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</si>
  <si>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</si>
  <si>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</si>
  <si>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</si>
  <si>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</si>
  <si>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</si>
  <si>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</si>
  <si>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</si>
  <si>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</si>
  <si>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</si>
  <si>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</si>
  <si>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</si>
  <si>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</si>
  <si>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</si>
  <si>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</si>
  <si>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</si>
  <si>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</si>
  <si>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</si>
  <si>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</si>
  <si>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</si>
  <si>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</si>
  <si>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</si>
  <si>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</si>
  <si>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</si>
  <si>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</si>
  <si>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</si>
  <si>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</si>
  <si>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</si>
  <si>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</si>
  <si>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</si>
  <si>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</si>
  <si>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</si>
  <si>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</si>
  <si>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</si>
  <si>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</si>
  <si>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</si>
  <si>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</si>
  <si>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</si>
  <si>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</si>
  <si>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</si>
  <si>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</si>
  <si>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</si>
  <si>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</si>
  <si>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</si>
  <si>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</si>
  <si>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</si>
  <si>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</si>
  <si>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</si>
  <si>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</si>
  <si>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</si>
  <si>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</si>
  <si>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</si>
  <si>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</si>
  <si>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</si>
  <si>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</si>
  <si>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</si>
  <si>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</si>
  <si>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</si>
  <si>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</si>
  <si>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</si>
  <si>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</si>
  <si>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</si>
  <si>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</si>
  <si>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</si>
  <si>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</si>
  <si>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</si>
  <si>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</si>
  <si>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</si>
  <si>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</si>
  <si>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</si>
  <si>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</si>
  <si>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</si>
  <si>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</si>
  <si>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</si>
  <si>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</si>
  <si>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</si>
  <si>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</si>
  <si>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</si>
  <si>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</si>
  <si>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</si>
  <si>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</si>
  <si>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</si>
  <si>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</si>
  <si>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</si>
  <si>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</si>
  <si>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</si>
  <si>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</si>
  <si>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</si>
  <si>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</si>
  <si>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</si>
  <si>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</si>
  <si>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</si>
  <si>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</si>
  <si>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</si>
  <si>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</si>
  <si>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</si>
  <si>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</si>
  <si>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</si>
  <si>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</si>
  <si>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</si>
  <si>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</si>
  <si>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</si>
  <si>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</si>
  <si>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</si>
  <si>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</si>
  <si>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</si>
  <si>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</si>
  <si>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</si>
  <si>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</si>
  <si>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</si>
  <si>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</si>
  <si>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</si>
  <si>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</si>
  <si>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</si>
  <si>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</si>
  <si>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</si>
  <si>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</si>
  <si>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</si>
  <si>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</si>
  <si>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</si>
  <si>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</si>
  <si>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</si>
  <si>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</si>
  <si>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</si>
  <si>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</si>
  <si>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</si>
  <si>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</si>
  <si>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</si>
  <si>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</si>
  <si>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</si>
  <si>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</si>
  <si>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</si>
  <si>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</si>
  <si>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</si>
  <si>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</si>
  <si>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</si>
  <si>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</si>
  <si>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</si>
  <si>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</si>
  <si>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</si>
  <si>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</si>
  <si>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</si>
  <si>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</si>
  <si>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</si>
  <si>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</si>
  <si>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</si>
  <si>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</si>
  <si>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</si>
  <si>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</si>
  <si>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</si>
  <si>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</si>
  <si>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</si>
  <si>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</si>
  <si>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</si>
  <si>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</si>
  <si>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</si>
  <si>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</si>
  <si>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</si>
  <si>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</si>
  <si>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</si>
  <si>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</si>
  <si>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</si>
  <si>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</si>
  <si>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</si>
  <si>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</si>
  <si>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</si>
  <si>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</si>
  <si>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</si>
  <si>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</si>
  <si>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</si>
  <si>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</si>
  <si>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</si>
  <si>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</si>
  <si>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</si>
  <si>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</si>
  <si>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</si>
  <si>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</si>
  <si>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</si>
  <si>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</si>
  <si>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</si>
  <si>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</si>
  <si>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</si>
  <si>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</si>
  <si>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</si>
  <si>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</si>
  <si>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</si>
  <si>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</si>
  <si>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</si>
  <si>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</si>
  <si>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</si>
  <si>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</si>
  <si>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</si>
  <si>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</si>
  <si>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</si>
  <si>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</si>
  <si>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</si>
  <si>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</si>
  <si>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</si>
  <si>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</si>
  <si>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</si>
  <si>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</si>
  <si>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</si>
  <si>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</si>
  <si>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</si>
  <si>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</si>
  <si>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</si>
  <si>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</si>
  <si>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</si>
  <si>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</si>
  <si>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</si>
  <si>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</si>
  <si>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</si>
  <si>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</si>
  <si>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</si>
  <si>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</si>
  <si>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</si>
  <si>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</si>
  <si>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</si>
  <si>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</si>
  <si>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</si>
  <si>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</si>
  <si>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</si>
  <si>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</si>
  <si>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</si>
  <si>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</si>
  <si>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</si>
  <si>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</si>
  <si>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</si>
  <si>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</si>
  <si>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</si>
  <si>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</si>
  <si>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</si>
  <si>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</si>
  <si>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</si>
  <si>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</si>
  <si>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</si>
  <si>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</si>
  <si>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</si>
  <si>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</si>
  <si>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</si>
  <si>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</si>
  <si>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</si>
  <si>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</si>
  <si>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</si>
  <si>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</si>
  <si>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</si>
  <si>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</si>
  <si>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</si>
  <si>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</si>
  <si>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</si>
  <si>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</si>
  <si>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</si>
  <si>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</si>
  <si>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</si>
  <si>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</si>
  <si>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</si>
  <si>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</si>
  <si>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</si>
  <si>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</si>
  <si>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</si>
  <si>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</si>
  <si>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</si>
  <si>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</si>
  <si>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</si>
  <si>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</si>
  <si>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</si>
  <si>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</si>
  <si>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</si>
  <si>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</si>
  <si>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</si>
  <si>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</si>
  <si>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</si>
  <si>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</si>
  <si>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</si>
  <si>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</si>
  <si>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</si>
  <si>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</si>
  <si>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</si>
  <si>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</si>
  <si>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</si>
  <si>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</si>
  <si>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</si>
  <si>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</si>
  <si>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</si>
  <si>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</si>
  <si>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</si>
  <si>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</si>
  <si>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</si>
  <si>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</si>
  <si>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</si>
  <si>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</si>
  <si>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</si>
  <si>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</si>
  <si>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</si>
  <si>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</si>
  <si>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</si>
  <si>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</si>
  <si>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</si>
  <si>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</si>
  <si>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</si>
  <si>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</si>
  <si>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</si>
  <si>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</si>
  <si>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</si>
  <si>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</si>
  <si>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</si>
  <si>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</si>
  <si>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</si>
  <si>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</si>
  <si>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</si>
  <si>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</si>
  <si>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</si>
  <si>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</si>
  <si>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</si>
  <si>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</si>
  <si>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</si>
  <si>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</si>
  <si>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</si>
  <si>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</si>
  <si>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</si>
  <si>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</si>
  <si>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</si>
  <si>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</si>
  <si>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</si>
  <si>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</si>
  <si>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</si>
  <si>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</si>
  <si>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</si>
  <si>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</si>
  <si>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</si>
  <si>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</si>
  <si>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</si>
  <si>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</si>
  <si>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</si>
  <si>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</si>
  <si>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</si>
  <si>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</si>
  <si>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</si>
  <si>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</si>
  <si>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</si>
  <si>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</si>
  <si>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</si>
  <si>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</si>
  <si>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</si>
  <si>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</si>
  <si>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</si>
  <si>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</si>
  <si>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</si>
  <si>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</si>
  <si>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</si>
  <si>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</si>
  <si>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</si>
  <si>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</si>
  <si>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</si>
  <si>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</si>
  <si>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</si>
  <si>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</si>
  <si>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</si>
  <si>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</si>
  <si>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</si>
  <si>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</si>
  <si>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</si>
  <si>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</si>
  <si>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</si>
  <si>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</si>
  <si>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</si>
  <si>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</si>
  <si>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</si>
  <si>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</si>
  <si>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</si>
  <si>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</si>
  <si>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</si>
  <si>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</si>
  <si>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</si>
  <si>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</si>
  <si>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</si>
  <si>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</si>
  <si>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</si>
  <si>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</si>
  <si>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</si>
  <si>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</si>
  <si>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</si>
  <si>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</si>
  <si>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</si>
  <si>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</si>
  <si>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</si>
  <si>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</si>
  <si>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</si>
  <si>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</si>
  <si>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</si>
  <si>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</si>
  <si>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</si>
  <si>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</si>
  <si>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</si>
  <si>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</si>
  <si>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</si>
  <si>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</si>
  <si>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</si>
  <si>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</si>
  <si>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</si>
  <si>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</si>
  <si>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</si>
  <si>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</si>
  <si>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</si>
  <si>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</si>
  <si>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</si>
  <si>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</si>
  <si>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</si>
  <si>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</si>
  <si>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</si>
  <si>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</si>
  <si>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</si>
  <si>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</si>
  <si>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</si>
  <si>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</si>
  <si>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</si>
  <si>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</si>
  <si>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</si>
  <si>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</si>
  <si>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</si>
  <si>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</si>
  <si>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</si>
  <si>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</si>
  <si>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</si>
  <si>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</si>
  <si>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</si>
  <si>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</si>
  <si>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</si>
  <si>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</si>
  <si>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</si>
  <si>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</si>
  <si>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</si>
  <si>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</si>
  <si>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</si>
  <si>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</si>
  <si>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</si>
  <si>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</si>
  <si>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</si>
  <si>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</si>
  <si>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</si>
  <si>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</si>
  <si>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</si>
  <si>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</si>
  <si>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</si>
  <si>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</si>
  <si>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</si>
  <si>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</si>
  <si>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</si>
  <si>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</si>
  <si>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</si>
  <si>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</si>
  <si>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</si>
  <si>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</si>
  <si>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</si>
  <si>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</si>
  <si>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</si>
  <si>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</si>
  <si>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</si>
  <si>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</si>
  <si>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</si>
  <si>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</si>
  <si>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</si>
  <si>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</si>
  <si>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</si>
  <si>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</si>
  <si>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</si>
  <si>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</si>
  <si>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</si>
  <si>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</si>
  <si>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</si>
  <si>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</si>
  <si>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</si>
  <si>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</si>
  <si>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</si>
  <si>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</si>
  <si>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</si>
  <si>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</si>
  <si>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</si>
  <si>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</si>
  <si>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</si>
  <si>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</si>
  <si>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</si>
  <si>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</si>
  <si>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</si>
  <si>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</si>
  <si>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</si>
  <si>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</si>
  <si>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</si>
  <si>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</si>
  <si>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</si>
  <si>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</si>
  <si>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</si>
  <si>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</si>
  <si>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</si>
  <si>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</si>
  <si>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</si>
  <si>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</si>
  <si>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</si>
  <si>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</si>
  <si>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</si>
  <si>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</si>
  <si>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</si>
  <si>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</si>
  <si>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</si>
  <si>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</si>
  <si>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</si>
  <si>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</si>
  <si>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</si>
  <si>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</si>
  <si>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</si>
  <si>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</si>
  <si>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</si>
  <si>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</si>
  <si>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</si>
  <si>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</si>
  <si>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</si>
  <si>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</si>
  <si>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</si>
  <si>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</si>
  <si>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</si>
  <si>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</si>
  <si>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</si>
  <si>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</si>
  <si>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</si>
  <si>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</si>
  <si>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</si>
  <si>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</si>
  <si>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</si>
  <si>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</si>
  <si>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</si>
  <si>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</si>
  <si>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</si>
  <si>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</si>
  <si>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</si>
  <si>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</si>
  <si>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</si>
  <si>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</si>
  <si>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</si>
  <si>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</si>
  <si>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</si>
  <si>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</si>
  <si>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</si>
  <si>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</si>
  <si>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</si>
  <si>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</si>
  <si>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</si>
  <si>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</si>
  <si>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</si>
  <si>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</si>
  <si>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</si>
  <si>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</si>
  <si>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</si>
  <si>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</si>
  <si>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</si>
  <si>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</si>
  <si>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</si>
  <si>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</si>
  <si>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</si>
  <si>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</si>
  <si>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</si>
  <si>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</si>
  <si>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</si>
  <si>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</si>
  <si>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</si>
  <si>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</si>
  <si>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</si>
  <si>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</si>
  <si>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</si>
  <si>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</si>
  <si>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</si>
  <si>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</si>
  <si>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</si>
  <si>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</si>
  <si>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</si>
  <si>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</si>
  <si>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</si>
  <si>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</si>
  <si>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</si>
  <si>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</si>
  <si>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</si>
  <si>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</si>
  <si>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</si>
  <si>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</si>
  <si>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</si>
  <si>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</si>
  <si>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</si>
  <si>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</si>
  <si>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</si>
  <si>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</si>
  <si>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</si>
  <si>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</si>
  <si>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</si>
  <si>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</si>
  <si>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</si>
  <si>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</si>
  <si>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</si>
  <si>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</si>
  <si>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</si>
  <si>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</si>
  <si>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</si>
  <si>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</si>
  <si>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</si>
  <si>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</si>
  <si>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</si>
  <si>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</si>
  <si>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</si>
  <si>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</si>
  <si>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</si>
  <si>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</si>
  <si>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</si>
  <si>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</si>
  <si>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</si>
  <si>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</si>
  <si>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</si>
  <si>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</si>
  <si>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</si>
  <si>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</si>
  <si>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</si>
  <si>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</si>
  <si>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</si>
  <si>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</si>
  <si>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</si>
  <si>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</si>
  <si>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</si>
  <si>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</si>
  <si>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</si>
  <si>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</si>
  <si>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</si>
  <si>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</si>
  <si>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</si>
  <si>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</si>
  <si>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</si>
  <si>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</si>
  <si>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</si>
  <si>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</si>
  <si>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</si>
  <si>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</si>
  <si>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</si>
  <si>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</si>
  <si>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</si>
  <si>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</si>
  <si>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</si>
  <si>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</si>
  <si>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</si>
  <si>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</si>
  <si>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</si>
  <si>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</si>
  <si>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</si>
  <si>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</si>
  <si>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</si>
  <si>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</si>
  <si>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</si>
  <si>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</si>
  <si>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</si>
  <si>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</si>
  <si>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</si>
  <si>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</si>
  <si>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</si>
  <si>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</si>
  <si>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</si>
  <si>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</si>
  <si>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</si>
  <si>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</si>
  <si>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</si>
  <si>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</si>
  <si>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</si>
  <si>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</si>
  <si>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</si>
  <si>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</si>
  <si>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</si>
  <si>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</si>
  <si>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</si>
  <si>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</si>
  <si>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</si>
  <si>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</si>
  <si>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</si>
  <si>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</si>
  <si>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</si>
  <si>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</si>
  <si>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</si>
  <si>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</si>
  <si>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</si>
  <si>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</si>
  <si>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</si>
  <si>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</si>
  <si>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</si>
  <si>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</si>
  <si>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</si>
  <si>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</si>
  <si>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</si>
  <si>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</si>
  <si>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</si>
  <si>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</si>
  <si>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</si>
  <si>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</si>
  <si>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</si>
  <si>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</si>
  <si>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</si>
  <si>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</si>
  <si>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</si>
  <si>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</si>
  <si>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</si>
  <si>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</si>
  <si>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</si>
  <si>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</si>
  <si>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</si>
  <si>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</si>
  <si>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</si>
  <si>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</si>
  <si>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</si>
  <si>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</si>
  <si>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</si>
  <si>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</si>
  <si>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</si>
  <si>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</si>
  <si>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</si>
  <si>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</si>
  <si>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</si>
  <si>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</si>
  <si>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</si>
  <si>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</si>
  <si>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</si>
  <si>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</si>
  <si>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</si>
  <si>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</si>
  <si>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</si>
  <si>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</si>
  <si>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</si>
  <si>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</si>
  <si>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</si>
  <si>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</si>
  <si>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</si>
  <si>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</si>
  <si>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</si>
  <si>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</si>
  <si>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</si>
  <si>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</si>
  <si>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</si>
  <si>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</si>
  <si>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</si>
  <si>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</si>
  <si>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</si>
  <si>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</si>
  <si>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</si>
  <si>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</si>
  <si>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</si>
  <si>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</si>
  <si>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</si>
  <si>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</si>
  <si>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</si>
  <si>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</si>
  <si>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</si>
  <si>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</si>
  <si>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</si>
  <si>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</si>
  <si>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</si>
  <si>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</si>
  <si>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</si>
  <si>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</si>
  <si>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</si>
  <si>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</si>
  <si>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</si>
  <si>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</si>
  <si>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</si>
  <si>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</si>
  <si>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</si>
  <si>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</si>
  <si>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</si>
  <si>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</si>
  <si>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</si>
  <si>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</si>
  <si>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</si>
  <si>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</si>
  <si>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</si>
  <si>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</si>
  <si>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</si>
  <si>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</si>
  <si>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</si>
  <si>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</si>
  <si>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</si>
  <si>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</si>
  <si>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</si>
  <si>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</si>
  <si>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</si>
  <si>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</si>
  <si>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</si>
  <si>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</si>
  <si>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</si>
  <si>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</si>
  <si>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</si>
  <si>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</si>
  <si>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</si>
  <si>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</si>
  <si>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</si>
  <si>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</si>
  <si>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</si>
  <si>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</si>
  <si>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</si>
  <si>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</si>
  <si>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</si>
  <si>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</si>
  <si>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</si>
  <si>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</si>
  <si>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</si>
  <si>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</si>
  <si>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</si>
  <si>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</si>
  <si>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</si>
  <si>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</si>
  <si>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</si>
  <si>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</si>
  <si>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</si>
  <si>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</si>
  <si>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</si>
  <si>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</si>
  <si>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</si>
  <si>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</si>
  <si>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</si>
  <si>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</si>
  <si>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</si>
  <si>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</si>
  <si>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</si>
  <si>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</si>
  <si>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</si>
  <si>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</si>
  <si>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</si>
  <si>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</si>
  <si>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</si>
  <si>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</si>
  <si>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</si>
  <si>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</si>
  <si>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</si>
  <si>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</si>
  <si>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</si>
  <si>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</si>
  <si>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</si>
  <si>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</si>
  <si>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</si>
  <si>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</si>
  <si>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</si>
  <si>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</si>
  <si>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</si>
  <si>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</si>
  <si>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</si>
  <si>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</si>
  <si>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</si>
  <si>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</si>
  <si>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</si>
  <si>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</si>
  <si>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</si>
  <si>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</si>
  <si>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</si>
  <si>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</si>
  <si>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</si>
  <si>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</si>
  <si>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</si>
  <si>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</si>
  <si>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</si>
  <si>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</si>
  <si>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</si>
  <si>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</si>
  <si>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</si>
  <si>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</si>
  <si>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</si>
  <si>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</si>
  <si>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</si>
  <si>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</si>
  <si>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</si>
  <si>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</si>
  <si>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</si>
  <si>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</si>
  <si>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</si>
  <si>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</si>
  <si>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</si>
  <si>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</si>
  <si>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</si>
  <si>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</si>
  <si>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</si>
  <si>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</si>
  <si>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</si>
  <si>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</si>
  <si>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</si>
  <si>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</si>
  <si>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</si>
  <si>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</si>
  <si>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</si>
  <si>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</si>
  <si>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</si>
  <si>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</si>
  <si>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</si>
  <si>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</si>
  <si>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</si>
  <si>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</si>
  <si>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</si>
  <si>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</si>
  <si>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</si>
  <si>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</si>
  <si>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</si>
  <si>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</si>
  <si>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</si>
  <si>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</si>
  <si>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</si>
  <si>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</si>
  <si>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</si>
  <si>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</si>
  <si>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</si>
  <si>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</si>
  <si>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</si>
  <si>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</si>
  <si>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</si>
  <si>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</si>
  <si>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</si>
  <si>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</si>
  <si>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</si>
  <si>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</si>
  <si>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</si>
  <si>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</si>
  <si>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</si>
  <si>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</si>
  <si>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</si>
  <si>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</si>
  <si>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</si>
  <si>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</si>
  <si>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</si>
  <si>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</si>
  <si>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</si>
  <si>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</si>
  <si>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</si>
  <si>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</si>
  <si>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</si>
  <si>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</si>
  <si>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</si>
  <si>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</si>
  <si>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</si>
  <si>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</si>
  <si>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</si>
  <si>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</si>
  <si>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</si>
  <si>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</si>
  <si>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</si>
  <si>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</si>
  <si>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</si>
  <si>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</si>
  <si>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</si>
  <si>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</si>
  <si>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</si>
  <si>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</si>
  <si>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</si>
  <si>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</si>
  <si>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</si>
  <si>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</si>
  <si>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</si>
  <si>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</si>
  <si>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</si>
  <si>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</si>
  <si>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</si>
  <si>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</si>
  <si>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</si>
  <si>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</si>
  <si>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</si>
  <si>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</si>
  <si>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</si>
  <si>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</si>
  <si>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</si>
  <si>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</si>
  <si>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</si>
  <si>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</si>
  <si>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</si>
  <si>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</si>
  <si>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</si>
  <si>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</si>
  <si>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</si>
  <si>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</si>
  <si>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</si>
  <si>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</si>
  <si>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</si>
  <si>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</si>
  <si>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</si>
  <si>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</si>
  <si>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</si>
  <si>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</si>
  <si>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</si>
  <si>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</si>
  <si>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</si>
  <si>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</si>
  <si>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</si>
  <si>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</si>
  <si>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</si>
  <si>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</si>
  <si>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</si>
  <si>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</si>
  <si>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</si>
  <si>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</si>
  <si>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</si>
  <si>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</si>
  <si>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</si>
  <si>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</si>
  <si>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</si>
  <si>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</si>
  <si>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</si>
  <si>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</si>
  <si>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</si>
  <si>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</si>
  <si>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</si>
  <si>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</si>
  <si>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</si>
  <si>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</si>
  <si>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</si>
  <si>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</si>
  <si>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</si>
  <si>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</si>
  <si>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</si>
  <si>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</si>
  <si>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</si>
  <si>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</si>
  <si>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</si>
  <si>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</si>
  <si>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</si>
  <si>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</si>
  <si>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</si>
  <si>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</si>
  <si>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</si>
  <si>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</si>
  <si>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</si>
  <si>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</si>
  <si>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</si>
  <si>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</si>
  <si>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</si>
  <si>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</si>
  <si>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</si>
  <si>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</si>
  <si>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</si>
  <si>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</si>
  <si>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</si>
  <si>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</si>
  <si>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</si>
  <si>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</si>
  <si>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</si>
  <si>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</si>
  <si>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</si>
  <si>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</si>
  <si>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</si>
  <si>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</si>
  <si>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</si>
  <si>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</si>
  <si>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</si>
  <si>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</si>
  <si>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</si>
  <si>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</si>
  <si>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</si>
  <si>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</si>
  <si>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</si>
  <si>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</si>
  <si>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</si>
  <si>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</si>
  <si>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</si>
  <si>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</si>
  <si>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</si>
  <si>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</si>
  <si>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</si>
  <si>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</si>
  <si>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</si>
  <si>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</si>
  <si>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</si>
  <si>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</si>
  <si>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</si>
  <si>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</si>
  <si>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</si>
  <si>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</si>
  <si>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</si>
  <si>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</si>
  <si>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</si>
  <si>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</si>
  <si>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</si>
  <si>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</si>
  <si>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</si>
  <si>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</si>
  <si>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</si>
  <si>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</si>
  <si>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</si>
  <si>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</si>
  <si>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</si>
  <si>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</si>
  <si>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</si>
  <si>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</si>
  <si>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</si>
  <si>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</si>
  <si>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</si>
  <si>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</si>
  <si>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</si>
  <si>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</si>
  <si>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</si>
  <si>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</si>
  <si>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</si>
  <si>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</si>
  <si>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</si>
  <si>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</si>
  <si>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</si>
  <si>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</si>
  <si>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</si>
  <si>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</si>
  <si>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</si>
  <si>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</si>
  <si>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</si>
  <si>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</si>
  <si>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</si>
  <si>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</si>
  <si>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</si>
  <si>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</si>
  <si>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</si>
  <si>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</si>
  <si>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</si>
  <si>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</si>
  <si>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</si>
  <si>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</si>
  <si>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</si>
  <si>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</si>
  <si>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</si>
  <si>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</si>
  <si>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</si>
  <si>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</si>
  <si>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</si>
  <si>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</si>
  <si>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</si>
  <si>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</si>
  <si>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</si>
  <si>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</si>
  <si>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</si>
  <si>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</si>
  <si>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</si>
  <si>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</si>
  <si>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</si>
  <si>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</si>
  <si>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</si>
  <si>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</si>
  <si>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</si>
  <si>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</si>
  <si>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</si>
  <si>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</si>
  <si>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</si>
  <si>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</si>
  <si>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</si>
  <si>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</si>
  <si>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</si>
  <si>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</si>
  <si>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</si>
  <si>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</si>
  <si>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</si>
  <si>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</si>
  <si>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</si>
  <si>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</si>
  <si>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</si>
  <si>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</si>
  <si>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</si>
  <si>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</si>
  <si>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</si>
  <si>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</si>
  <si>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</si>
  <si>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</si>
  <si>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</si>
  <si>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</si>
  <si>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</si>
  <si>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</si>
  <si>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</si>
  <si>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</si>
  <si>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</si>
  <si>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</si>
  <si>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</si>
  <si>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</si>
  <si>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</si>
  <si>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</si>
  <si>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</si>
  <si>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</si>
  <si>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</si>
  <si>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</si>
  <si>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</si>
  <si>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</si>
  <si>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</si>
  <si>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</si>
  <si>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</si>
  <si>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</si>
  <si>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</si>
  <si>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</si>
  <si>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</si>
  <si>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</si>
  <si>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</si>
  <si>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</si>
  <si>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</si>
  <si>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</si>
  <si>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</si>
  <si>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</si>
  <si>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</si>
  <si>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</si>
  <si>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</si>
  <si>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</si>
  <si>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</si>
  <si>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</si>
  <si>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</si>
  <si>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</si>
  <si>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</si>
  <si>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</si>
  <si>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</si>
  <si>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</si>
  <si>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</si>
  <si>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</si>
  <si>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</si>
  <si>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</si>
  <si>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</si>
  <si>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</si>
  <si>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</si>
  <si>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</si>
  <si>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</si>
  <si>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</si>
  <si>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</si>
  <si>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</si>
  <si>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</si>
  <si>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</si>
  <si>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</si>
  <si>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</si>
  <si>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</si>
  <si>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</si>
  <si>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</si>
  <si>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</si>
  <si>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</si>
  <si>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</si>
  <si>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</si>
  <si>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</si>
  <si>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</si>
  <si>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</si>
  <si>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</si>
  <si>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</si>
  <si>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</si>
  <si>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</si>
  <si>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</si>
  <si>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</si>
  <si>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</si>
  <si>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</si>
  <si>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</si>
  <si>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</si>
  <si>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</si>
  <si>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</si>
  <si>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</si>
  <si>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</si>
  <si>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</si>
  <si>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</si>
  <si>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</si>
  <si>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</si>
  <si>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</si>
  <si>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</si>
  <si>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</si>
  <si>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</si>
  <si>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</si>
  <si>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</si>
  <si>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</si>
  <si>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</si>
  <si>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</si>
  <si>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</si>
  <si>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</si>
  <si>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</si>
  <si>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</si>
  <si>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</si>
  <si>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</si>
  <si>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</si>
  <si>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</si>
  <si>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</si>
  <si>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</si>
  <si>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</si>
  <si>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</si>
  <si>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</si>
  <si>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</si>
  <si>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</si>
  <si>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</si>
  <si>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</si>
  <si>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</si>
  <si>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</si>
  <si>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</si>
  <si>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</si>
  <si>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</si>
  <si>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</si>
  <si>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</si>
  <si>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</si>
  <si>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</si>
  <si>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</si>
  <si>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</si>
  <si>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</si>
  <si>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</si>
  <si>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</si>
  <si>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</si>
  <si>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</si>
  <si>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</si>
  <si>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</si>
  <si>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</si>
  <si>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</si>
  <si>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</si>
  <si>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</si>
  <si>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</si>
  <si>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</si>
  <si>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</si>
  <si>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</si>
  <si>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</si>
  <si>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</si>
  <si>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</si>
  <si>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</si>
  <si>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</si>
  <si>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</si>
  <si>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</si>
  <si>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</si>
  <si>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</si>
  <si>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</si>
  <si>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</si>
  <si>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</si>
  <si>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</si>
  <si>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</si>
  <si>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</si>
  <si>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</si>
  <si>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</si>
  <si>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</si>
  <si>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</si>
  <si>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</si>
  <si>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</si>
  <si>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</si>
  <si>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</si>
  <si>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</si>
  <si>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</si>
  <si>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</si>
  <si>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</si>
  <si>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</si>
  <si>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</si>
  <si>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</si>
  <si>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</si>
  <si>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</si>
  <si>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</si>
  <si>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</si>
  <si>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</si>
  <si>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</si>
  <si>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</si>
  <si>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</si>
  <si>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</si>
  <si>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</si>
  <si>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</si>
  <si>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</si>
  <si>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</si>
  <si>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</si>
  <si>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</si>
  <si>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</si>
  <si>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</si>
  <si>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</si>
  <si>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</si>
  <si>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</si>
  <si>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</si>
  <si>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</si>
  <si>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</si>
  <si>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</si>
  <si>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</si>
  <si>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</si>
  <si>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</si>
  <si>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</si>
  <si>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</si>
  <si>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</si>
  <si>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</si>
  <si>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</si>
  <si>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</si>
  <si>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</si>
  <si>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</si>
  <si>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</si>
  <si>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</si>
  <si>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</si>
  <si>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</si>
  <si>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</si>
  <si>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</si>
  <si>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</si>
  <si>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</si>
  <si>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</si>
  <si>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</si>
  <si>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</si>
  <si>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</si>
  <si>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</si>
  <si>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</si>
  <si>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</si>
  <si>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</si>
  <si>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</si>
  <si>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</si>
  <si>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</si>
  <si>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</si>
  <si>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</si>
  <si>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</si>
  <si>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</si>
  <si>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</si>
  <si>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</si>
  <si>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</si>
  <si>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</si>
  <si>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</si>
  <si>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</si>
  <si>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</si>
  <si>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</si>
  <si>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</si>
  <si>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</si>
  <si>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</si>
  <si>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</si>
  <si>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</si>
  <si>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</si>
  <si>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</si>
  <si>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</si>
  <si>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</si>
  <si>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</si>
  <si>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</si>
  <si>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</si>
  <si>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</si>
  <si>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</si>
  <si>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</si>
  <si>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</si>
  <si>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</si>
  <si>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</si>
  <si>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</si>
  <si>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</si>
  <si>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</si>
  <si>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</si>
  <si>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</si>
  <si>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</si>
  <si>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</si>
  <si>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</si>
  <si>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</si>
  <si>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</si>
  <si>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</si>
  <si>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</si>
  <si>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</si>
  <si>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</si>
  <si>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</si>
  <si>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</si>
  <si>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</si>
  <si>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</si>
  <si>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</si>
  <si>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</si>
  <si>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</si>
  <si>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</si>
  <si>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</si>
  <si>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</si>
  <si>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</si>
  <si>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</si>
  <si>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</si>
  <si>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</si>
  <si>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</si>
  <si>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</si>
  <si>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</si>
  <si>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</si>
  <si>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</si>
  <si>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</si>
  <si>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</si>
  <si>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</si>
  <si>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</si>
  <si>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</si>
  <si>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</si>
  <si>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</si>
  <si>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</si>
  <si>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</si>
  <si>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</si>
  <si>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</si>
  <si>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</si>
  <si>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</si>
  <si>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</si>
  <si>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</si>
  <si>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</si>
  <si>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</si>
  <si>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</si>
  <si>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</si>
  <si>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</si>
  <si>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</si>
  <si>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</si>
  <si>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</si>
  <si>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</si>
  <si>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</si>
  <si>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</si>
  <si>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</si>
  <si>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</si>
  <si>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</si>
  <si>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</si>
  <si>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</si>
  <si>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</si>
  <si>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</si>
  <si>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</si>
  <si>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</si>
  <si>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</si>
  <si>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</si>
  <si>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</si>
  <si>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</si>
  <si>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</si>
  <si>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</si>
  <si>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</si>
  <si>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</si>
  <si>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</si>
  <si>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</si>
  <si>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</si>
  <si>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</si>
  <si>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</si>
  <si>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</si>
  <si>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</si>
  <si>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</si>
  <si>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</si>
  <si>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</si>
  <si>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</si>
  <si>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</si>
  <si>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</si>
  <si>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</si>
  <si>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</si>
  <si>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</si>
  <si>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</si>
  <si>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</si>
  <si>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</si>
  <si>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</si>
  <si>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</si>
  <si>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</si>
  <si>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</si>
  <si>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</si>
  <si>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</si>
  <si>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</si>
  <si>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</si>
  <si>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</si>
  <si>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</si>
  <si>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</si>
  <si>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</si>
  <si>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</si>
  <si>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</si>
  <si>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</si>
  <si>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</si>
  <si>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</si>
  <si>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</si>
  <si>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</si>
  <si>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</si>
  <si>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</si>
  <si>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</si>
  <si>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</si>
  <si>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</si>
  <si>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</si>
  <si>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</si>
  <si>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</si>
  <si>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</si>
  <si>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</si>
  <si>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</si>
  <si>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</si>
  <si>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</si>
  <si>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</si>
  <si>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</si>
  <si>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</si>
  <si>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</si>
  <si>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</si>
  <si>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</si>
  <si>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</si>
  <si>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</si>
  <si>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</si>
  <si>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</si>
  <si>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</si>
  <si>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</si>
  <si>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</si>
  <si>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</si>
  <si>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</si>
  <si>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</si>
  <si>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</si>
  <si>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</si>
  <si>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</si>
  <si>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</si>
  <si>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</si>
  <si>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</si>
  <si>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</si>
  <si>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</si>
  <si>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</si>
  <si>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</si>
  <si>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</si>
  <si>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</si>
  <si>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</si>
  <si>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</si>
  <si>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</si>
  <si>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</si>
  <si>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</si>
  <si>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</si>
  <si>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</si>
  <si>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</si>
  <si>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</si>
  <si>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</si>
  <si>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</si>
  <si>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</si>
  <si>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</si>
  <si>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</si>
  <si>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</si>
  <si>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</si>
  <si>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</si>
  <si>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</si>
  <si>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</si>
  <si>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</si>
  <si>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</si>
  <si>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</si>
  <si>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</si>
  <si>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</si>
  <si>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</si>
  <si>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</si>
  <si>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</si>
  <si>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</si>
  <si>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</si>
  <si>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</si>
  <si>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</si>
  <si>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</si>
  <si>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</si>
  <si>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</si>
  <si>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</si>
  <si>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</si>
  <si>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</si>
  <si>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</si>
  <si>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</si>
  <si>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</si>
  <si>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</si>
  <si>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</si>
  <si>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</si>
  <si>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</si>
  <si>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</si>
  <si>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</si>
  <si>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</si>
  <si>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</si>
  <si>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</si>
  <si>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</si>
  <si>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</si>
  <si>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</si>
  <si>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</si>
  <si>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</si>
  <si>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</si>
  <si>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</si>
  <si>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</si>
  <si>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</si>
  <si>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</si>
  <si>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</si>
  <si>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</si>
  <si>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</si>
  <si>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</si>
  <si>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</si>
  <si>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</si>
  <si>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</si>
  <si>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</si>
  <si>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</si>
  <si>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</si>
  <si>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</si>
  <si>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</si>
  <si>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</si>
  <si>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</si>
  <si>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</si>
  <si>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</si>
  <si>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</si>
  <si>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</si>
  <si>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</si>
  <si>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</si>
  <si>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</si>
  <si>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</si>
  <si>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</si>
  <si>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</si>
  <si>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</si>
  <si>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</si>
  <si>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</si>
  <si>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</si>
  <si>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</si>
  <si>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</si>
  <si>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</si>
  <si>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</si>
  <si>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</si>
  <si>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</si>
  <si>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</si>
  <si>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</si>
  <si>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</si>
  <si>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</si>
  <si>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</si>
  <si>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</si>
  <si>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</si>
  <si>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</si>
  <si>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</si>
  <si>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</si>
  <si>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</si>
  <si>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</si>
  <si>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</si>
  <si>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</si>
  <si>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</si>
  <si>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</si>
  <si>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</si>
  <si>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</si>
  <si>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</si>
  <si>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</si>
  <si>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</si>
  <si>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</si>
  <si>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</si>
  <si>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</si>
  <si>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</si>
  <si>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</si>
  <si>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</si>
  <si>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</si>
  <si>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</si>
  <si>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</si>
  <si>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</si>
  <si>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</si>
  <si>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</si>
  <si>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</si>
  <si>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</si>
  <si>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</si>
  <si>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</si>
  <si>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</si>
  <si>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</si>
  <si>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</si>
  <si>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</si>
  <si>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</si>
  <si>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</si>
  <si>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</si>
  <si>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</si>
  <si>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</si>
  <si>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</si>
  <si>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</si>
  <si>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</si>
  <si>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</si>
  <si>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</si>
  <si>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</si>
  <si>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</si>
  <si>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</si>
  <si>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</si>
  <si>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</si>
  <si>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</si>
  <si>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</si>
  <si>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</si>
  <si>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</si>
  <si>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</si>
  <si>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</si>
  <si>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</si>
  <si>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</si>
  <si>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</si>
  <si>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</si>
  <si>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</si>
  <si>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</si>
  <si>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</si>
  <si>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</si>
  <si>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</si>
  <si>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</si>
  <si>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</si>
  <si>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</si>
  <si>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</si>
  <si>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</si>
  <si>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</si>
  <si>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</si>
  <si>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</si>
  <si>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</si>
  <si>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</si>
  <si>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</si>
  <si>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</si>
  <si>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</si>
  <si>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</si>
  <si>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</si>
  <si>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</si>
  <si>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</si>
  <si>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</si>
  <si>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</si>
  <si>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</si>
  <si>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</si>
  <si>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</si>
  <si>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</si>
  <si>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</si>
  <si>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</si>
  <si>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</si>
  <si>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</si>
  <si>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</si>
  <si>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</si>
  <si>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</si>
  <si>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</si>
  <si>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</si>
  <si>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</si>
  <si>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</si>
  <si>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</si>
  <si>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</si>
  <si>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</si>
  <si>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</si>
  <si>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</si>
  <si>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</si>
  <si>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</si>
  <si>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</si>
  <si>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</si>
  <si>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</si>
  <si>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</si>
  <si>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</si>
  <si>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</si>
  <si>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</si>
  <si>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</si>
  <si>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</si>
  <si>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</si>
  <si>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</si>
  <si>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</si>
  <si>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</si>
  <si>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</si>
  <si>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</si>
  <si>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</si>
  <si>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</si>
  <si>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</si>
  <si>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</si>
  <si>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</si>
  <si>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</si>
  <si>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</si>
  <si>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</si>
  <si>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</si>
  <si>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</si>
  <si>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</si>
  <si>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</si>
  <si>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</si>
  <si>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</si>
  <si>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</si>
  <si>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</si>
  <si>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</si>
  <si>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</si>
  <si>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</si>
  <si>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</si>
  <si>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</si>
  <si>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</si>
  <si>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</si>
  <si>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</si>
  <si>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</si>
  <si>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</si>
  <si>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</si>
  <si>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</si>
  <si>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</si>
  <si>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</si>
  <si>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</si>
  <si>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</si>
  <si>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</si>
  <si>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</si>
  <si>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</si>
  <si>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</si>
  <si>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</si>
  <si>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</si>
  <si>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</si>
  <si>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</si>
  <si>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</si>
  <si>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</si>
  <si>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</si>
  <si>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</si>
  <si>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</si>
  <si>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</si>
  <si>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</si>
  <si>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</si>
  <si>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</si>
  <si>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</si>
  <si>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</si>
  <si>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</si>
  <si>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</si>
  <si>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</si>
  <si>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</si>
  <si>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</si>
  <si>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</si>
  <si>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</si>
  <si>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</si>
  <si>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</si>
  <si>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</si>
  <si>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</si>
  <si>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</si>
  <si>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</si>
  <si>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</si>
  <si>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</si>
  <si>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</si>
  <si>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</si>
  <si>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</si>
  <si>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</si>
  <si>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</si>
  <si>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</si>
  <si>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</si>
  <si>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</si>
  <si>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</si>
  <si>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</si>
  <si>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</si>
  <si>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</si>
  <si>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</si>
  <si>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</si>
  <si>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</si>
  <si>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</si>
  <si>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</si>
  <si>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</si>
  <si>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</si>
  <si>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</si>
  <si>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</si>
  <si>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</si>
  <si>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</si>
  <si>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</si>
  <si>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</si>
  <si>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</si>
  <si>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</si>
  <si>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</si>
  <si>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</si>
  <si>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</si>
  <si>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</si>
  <si>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</si>
  <si>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</si>
  <si>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</si>
  <si>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</si>
  <si>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</si>
  <si>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</si>
  <si>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</si>
  <si>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</si>
  <si>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</si>
  <si>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</si>
  <si>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</si>
  <si>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</si>
  <si>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</si>
  <si>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</si>
  <si>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</si>
  <si>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</si>
  <si>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</si>
  <si>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</si>
  <si>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</si>
  <si>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</si>
  <si>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</si>
  <si>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</si>
  <si>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</si>
  <si>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</si>
  <si>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</si>
  <si>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</si>
  <si>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</si>
  <si>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</si>
  <si>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</si>
  <si>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</si>
  <si>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</si>
  <si>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</si>
  <si>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</si>
  <si>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</si>
  <si>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</si>
  <si>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</si>
  <si>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</si>
  <si>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</si>
  <si>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</si>
  <si>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</si>
  <si>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</si>
  <si>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</si>
  <si>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</si>
  <si>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</si>
  <si>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</si>
  <si>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</si>
  <si>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</si>
  <si>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</si>
  <si>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</si>
  <si>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</si>
  <si>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</si>
  <si>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</si>
  <si>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</si>
  <si>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</si>
  <si>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</si>
  <si>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</si>
  <si>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</si>
  <si>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</si>
  <si>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</si>
  <si>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</si>
  <si>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</si>
  <si>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</si>
  <si>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</si>
  <si>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</si>
  <si>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</si>
  <si>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</si>
  <si>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</si>
  <si>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</si>
  <si>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</si>
  <si>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</si>
  <si>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</si>
  <si>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</si>
  <si>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</si>
  <si>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</si>
  <si>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</si>
  <si>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</si>
  <si>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</si>
  <si>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</si>
  <si>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</si>
  <si>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</si>
  <si>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</si>
  <si>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</si>
  <si>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</si>
  <si>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</si>
  <si>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</si>
  <si>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</si>
  <si>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</si>
  <si>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</si>
  <si>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</si>
  <si>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</si>
  <si>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</si>
  <si>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</si>
  <si>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</si>
  <si>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</si>
  <si>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</si>
  <si>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</si>
  <si>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</si>
  <si>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</si>
  <si>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</si>
  <si>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</si>
  <si>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</si>
  <si>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</si>
  <si>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</si>
  <si>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</si>
  <si>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</si>
  <si>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</si>
  <si>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</si>
  <si>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</si>
  <si>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</si>
  <si>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</si>
  <si>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</si>
  <si>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</si>
  <si>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</si>
  <si>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</si>
  <si>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</si>
  <si>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</si>
  <si>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</si>
  <si>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</si>
  <si>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</si>
  <si>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</si>
  <si>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</si>
  <si>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</si>
  <si>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</si>
  <si>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</si>
  <si>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</si>
  <si>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</si>
  <si>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</si>
  <si>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</si>
  <si>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</si>
  <si>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</si>
  <si>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</si>
  <si>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</si>
  <si>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</si>
  <si>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</si>
  <si>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</si>
  <si>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</si>
  <si>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</si>
  <si>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</si>
  <si>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</si>
  <si>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</si>
  <si>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</si>
  <si>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</si>
  <si>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</si>
  <si>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</si>
  <si>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</si>
  <si>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</si>
  <si>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</si>
  <si>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</si>
  <si>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</si>
  <si>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</si>
  <si>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</si>
  <si>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</si>
  <si>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</si>
  <si>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</si>
  <si>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</si>
  <si>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</si>
  <si>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</si>
  <si>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</si>
  <si>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</si>
  <si>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</si>
  <si>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</si>
  <si>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</si>
  <si>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</si>
  <si>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</si>
  <si>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</si>
  <si>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</si>
  <si>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</si>
  <si>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</si>
  <si>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</si>
  <si>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</si>
  <si>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</si>
  <si>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</si>
  <si>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</si>
  <si>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</si>
  <si>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</si>
  <si>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</si>
  <si>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</si>
  <si>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</si>
  <si>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</si>
  <si>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</si>
  <si>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</si>
  <si>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</si>
  <si>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</si>
  <si>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</si>
  <si>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</si>
  <si>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</si>
  <si>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</si>
  <si>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</si>
  <si>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</si>
  <si>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</si>
  <si>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</si>
  <si>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</si>
  <si>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</si>
  <si>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</si>
  <si>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</si>
  <si>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</si>
  <si>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</si>
  <si>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</si>
  <si>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</si>
  <si>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</si>
  <si>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</si>
  <si>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</si>
  <si>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</si>
  <si>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</si>
  <si>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</si>
  <si>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</si>
  <si>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</si>
  <si>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</si>
  <si>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</si>
  <si>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</si>
  <si>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</si>
  <si>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</si>
  <si>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</si>
  <si>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</si>
  <si>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</si>
  <si>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</si>
  <si>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</si>
  <si>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</si>
  <si>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</si>
  <si>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</si>
  <si>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</si>
  <si>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</si>
  <si>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</si>
  <si>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</si>
  <si>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</si>
  <si>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</si>
  <si>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</si>
  <si>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</si>
  <si>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</si>
  <si>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</si>
  <si>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</si>
  <si>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</si>
  <si>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</si>
  <si>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</si>
  <si>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</si>
  <si>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</si>
  <si>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</si>
  <si>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</si>
  <si>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</si>
  <si>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</si>
  <si>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</si>
  <si>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</si>
  <si>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</si>
  <si>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</si>
  <si>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</si>
  <si>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</si>
  <si>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</si>
  <si>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</si>
  <si>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</si>
  <si>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</si>
  <si>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</si>
  <si>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</si>
  <si>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</si>
  <si>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</si>
  <si>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</si>
  <si>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</si>
  <si>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</si>
  <si>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</si>
  <si>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</si>
  <si>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</si>
  <si>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</si>
  <si>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</si>
  <si>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</si>
  <si>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</si>
  <si>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</si>
  <si>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</si>
  <si>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</si>
  <si>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</si>
  <si>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</si>
  <si>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</si>
  <si>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</si>
  <si>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</si>
  <si>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</si>
  <si>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</si>
  <si>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</si>
  <si>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</si>
  <si>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</si>
  <si>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</si>
  <si>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</si>
  <si>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</si>
  <si>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</si>
  <si>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</si>
  <si>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</si>
  <si>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</si>
  <si>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</si>
  <si>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</si>
  <si>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</si>
  <si>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</si>
  <si>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</si>
  <si>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</si>
  <si>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</si>
  <si>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</si>
  <si>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</si>
  <si>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</si>
  <si>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</si>
  <si>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</si>
  <si>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</si>
  <si>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</si>
  <si>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</si>
  <si>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</si>
  <si>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</si>
  <si>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</si>
  <si>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</si>
  <si>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</si>
  <si>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</si>
  <si>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</si>
  <si>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</si>
  <si>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</si>
  <si>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</si>
  <si>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</si>
  <si>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</si>
  <si>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</si>
  <si>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</si>
  <si>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</si>
  <si>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</si>
  <si>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</si>
  <si>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</si>
  <si>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</si>
  <si>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</si>
  <si>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</si>
  <si>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</si>
  <si>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</si>
  <si>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</si>
  <si>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</si>
  <si>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</si>
  <si>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</si>
  <si>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</si>
  <si>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</si>
  <si>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</si>
  <si>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</si>
  <si>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</si>
  <si>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</si>
  <si>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</si>
  <si>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</si>
  <si>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</si>
  <si>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</si>
  <si>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</si>
  <si>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</si>
  <si>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</si>
  <si>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</si>
  <si>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</si>
  <si>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</si>
  <si>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</si>
  <si>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</si>
  <si>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</si>
  <si>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</si>
  <si>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</si>
  <si>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</si>
  <si>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</si>
  <si>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</si>
  <si>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</si>
  <si>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</si>
  <si>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</si>
  <si>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</si>
  <si>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</si>
  <si>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</si>
  <si>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</si>
  <si>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</si>
  <si>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</si>
  <si>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</si>
  <si>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</si>
  <si>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</si>
  <si>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</si>
  <si>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</si>
  <si>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</si>
  <si>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</si>
  <si>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</si>
  <si>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</si>
  <si>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</si>
  <si>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</si>
  <si>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</si>
  <si>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</si>
  <si>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</si>
  <si>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</si>
  <si>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</si>
  <si>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</si>
  <si>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</si>
  <si>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</si>
  <si>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</si>
  <si>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</si>
  <si>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</si>
  <si>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</si>
  <si>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</si>
  <si>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</si>
  <si>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</si>
  <si>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</si>
  <si>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</si>
  <si>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</si>
  <si>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</si>
  <si>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</si>
  <si>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</si>
  <si>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</si>
  <si>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</si>
  <si>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</si>
  <si>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</si>
  <si>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</si>
  <si>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</si>
  <si>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</si>
  <si>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</si>
  <si>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</si>
  <si>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</si>
  <si>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</si>
  <si>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</si>
  <si>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</si>
  <si>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</si>
  <si>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</si>
  <si>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</si>
  <si>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</si>
  <si>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</si>
  <si>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</si>
  <si>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</si>
  <si>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</si>
  <si>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</si>
  <si>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</si>
  <si>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</si>
  <si>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</si>
  <si>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</si>
  <si>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</si>
  <si>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</si>
  <si>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</si>
  <si>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</si>
  <si>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</si>
  <si>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</si>
  <si>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</si>
  <si>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</si>
  <si>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</si>
  <si>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</si>
  <si>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</si>
  <si>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</si>
  <si>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</si>
  <si>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</si>
  <si>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</si>
  <si>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</si>
  <si>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</si>
  <si>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</si>
  <si>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</si>
  <si>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</si>
  <si>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</si>
  <si>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</si>
  <si>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</si>
  <si>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</si>
  <si>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</si>
  <si>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</si>
  <si>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</si>
  <si>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</si>
  <si>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</si>
  <si>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</si>
  <si>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</si>
  <si>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</si>
  <si>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</si>
  <si>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</si>
  <si>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</si>
  <si>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</si>
  <si>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</si>
  <si>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</si>
  <si>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</si>
  <si>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</si>
  <si>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</si>
  <si>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</si>
  <si>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</si>
  <si>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</si>
  <si>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</si>
  <si>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</si>
  <si>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</si>
  <si>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</si>
  <si>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</si>
  <si>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</si>
  <si>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</si>
  <si>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</si>
  <si>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</si>
  <si>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</si>
  <si>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</si>
  <si>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</si>
  <si>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</si>
  <si>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</si>
  <si>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</si>
  <si>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</si>
  <si>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</si>
  <si>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</si>
  <si>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</si>
  <si>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</si>
  <si>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</si>
  <si>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</si>
  <si>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</si>
  <si>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</si>
  <si>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</si>
  <si>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</si>
  <si>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</si>
  <si>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</si>
  <si>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</si>
  <si>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</si>
  <si>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</si>
  <si>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</si>
  <si>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</si>
  <si>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</si>
  <si>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</si>
  <si>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</si>
  <si>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</si>
  <si>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</si>
  <si>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</si>
  <si>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</si>
  <si>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</si>
  <si>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</si>
  <si>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</si>
  <si>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</si>
  <si>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</si>
  <si>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</si>
  <si>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</si>
  <si>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</si>
  <si>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</si>
  <si>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</si>
  <si>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</si>
  <si>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</si>
  <si>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</si>
  <si>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</si>
  <si>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</si>
  <si>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</si>
  <si>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</si>
  <si>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</si>
  <si>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</si>
  <si>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</si>
  <si>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</si>
  <si>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</si>
  <si>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</si>
  <si>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</si>
  <si>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</si>
  <si>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</si>
  <si>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</si>
  <si>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</si>
  <si>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</si>
  <si>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</si>
  <si>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</si>
  <si>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</si>
  <si>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</si>
  <si>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</si>
  <si>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</si>
  <si>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</si>
  <si>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</si>
  <si>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</si>
  <si>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</si>
  <si>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</si>
  <si>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</si>
  <si>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</si>
  <si>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</si>
  <si>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</si>
  <si>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</si>
  <si>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</si>
  <si>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</si>
  <si>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</si>
  <si>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</si>
  <si>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</si>
  <si>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</si>
  <si>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</si>
  <si>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</si>
  <si>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</si>
  <si>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</si>
  <si>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</si>
  <si>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</si>
  <si>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</si>
  <si>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</si>
  <si>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</si>
  <si>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</si>
  <si>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</si>
  <si>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</si>
  <si>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</si>
  <si>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</si>
  <si>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</si>
  <si>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</si>
  <si>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</si>
  <si>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</si>
  <si>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</si>
  <si>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</si>
  <si>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</si>
  <si>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</si>
  <si>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</si>
  <si>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</si>
  <si>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</si>
  <si>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</si>
  <si>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</si>
  <si>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</si>
  <si>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</si>
  <si>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</si>
  <si>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</si>
  <si>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</si>
  <si>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</si>
  <si>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</si>
  <si>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</si>
  <si>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</si>
  <si>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</si>
  <si>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</si>
  <si>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</si>
  <si>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</si>
  <si>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</si>
  <si>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</si>
  <si>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</si>
  <si>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</si>
  <si>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</si>
  <si>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</si>
  <si>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</si>
  <si>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</si>
  <si>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</si>
  <si>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</si>
  <si>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</si>
  <si>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</si>
  <si>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</si>
  <si>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</si>
  <si>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</si>
  <si>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</si>
  <si>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</si>
  <si>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</si>
  <si>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</si>
  <si>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</si>
  <si>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</si>
  <si>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</si>
  <si>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</si>
  <si>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</si>
  <si>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</si>
  <si>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</si>
  <si>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</si>
  <si>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</si>
  <si>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</si>
  <si>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</si>
  <si>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</si>
  <si>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</si>
  <si>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</si>
  <si>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</si>
  <si>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</si>
  <si>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</si>
  <si>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</si>
  <si>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</si>
  <si>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</si>
  <si>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</si>
  <si>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</si>
  <si>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</si>
  <si>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</si>
  <si>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</si>
  <si>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</si>
  <si>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</si>
  <si>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</si>
  <si>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</si>
  <si>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</si>
  <si>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</si>
  <si>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</si>
  <si>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</si>
  <si>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</si>
  <si>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</si>
  <si>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</si>
  <si>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</si>
  <si>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</si>
  <si>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</si>
  <si>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</si>
  <si>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</si>
  <si>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</si>
  <si>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</si>
  <si>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</si>
  <si>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</si>
  <si>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</si>
  <si>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</si>
  <si>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</si>
  <si>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</si>
  <si>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</si>
  <si>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</si>
  <si>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</si>
  <si>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</si>
  <si>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</si>
  <si>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</si>
  <si>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</si>
  <si>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</si>
  <si>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</si>
  <si>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</si>
  <si>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</si>
  <si>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</si>
  <si>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</si>
  <si>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</si>
  <si>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</si>
  <si>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</si>
  <si>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</si>
  <si>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</si>
  <si>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</si>
  <si>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</si>
  <si>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</si>
  <si>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</si>
  <si>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</si>
  <si>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</si>
  <si>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</si>
  <si>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</si>
  <si>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</si>
  <si>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</si>
  <si>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</si>
  <si>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</si>
  <si>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</si>
  <si>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</si>
  <si>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</si>
  <si>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</si>
  <si>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</si>
  <si>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</si>
  <si>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</si>
  <si>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</si>
  <si>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</si>
  <si>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</si>
  <si>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</si>
  <si>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</si>
  <si>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</si>
  <si>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</si>
  <si>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</si>
  <si>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</si>
  <si>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</si>
  <si>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</si>
  <si>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</si>
  <si>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</si>
  <si>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</si>
  <si>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</si>
  <si>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</si>
  <si>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</si>
  <si>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</si>
  <si>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</si>
  <si>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</si>
  <si>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</si>
  <si>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</si>
  <si>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</si>
  <si>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</si>
  <si>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</si>
  <si>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</si>
  <si>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</si>
  <si>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</si>
  <si>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</si>
  <si>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</si>
  <si>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</si>
  <si>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</si>
  <si>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</si>
  <si>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</si>
  <si>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</si>
  <si>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</si>
  <si>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</si>
  <si>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</si>
  <si>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</si>
  <si>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</si>
  <si>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</si>
  <si>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</si>
  <si>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</si>
  <si>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</si>
  <si>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</si>
  <si>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</si>
  <si>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</si>
  <si>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</si>
  <si>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</si>
  <si>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</si>
  <si>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</si>
  <si>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</si>
  <si>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</si>
  <si>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</si>
  <si>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</si>
  <si>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</si>
  <si>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</si>
  <si>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</si>
  <si>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</si>
  <si>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</si>
  <si>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</si>
  <si>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</si>
  <si>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</si>
  <si>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</si>
  <si>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</si>
  <si>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</si>
  <si>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</si>
  <si>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</si>
  <si>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</si>
  <si>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</si>
  <si>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</si>
  <si>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</si>
  <si>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</si>
  <si>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</si>
  <si>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</si>
  <si>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</si>
  <si>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</si>
  <si>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</si>
  <si>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</si>
  <si>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</si>
  <si>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</si>
  <si>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</si>
  <si>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</si>
  <si>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</si>
  <si>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</si>
  <si>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</si>
  <si>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</si>
  <si>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</si>
  <si>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</si>
  <si>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</si>
  <si>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</si>
  <si>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</si>
  <si>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</si>
  <si>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</si>
  <si>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</si>
  <si>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</si>
  <si>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</si>
  <si>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</si>
  <si>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</si>
  <si>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</si>
  <si>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</si>
  <si>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</si>
  <si>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</si>
  <si>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</si>
  <si>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</si>
  <si>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</si>
  <si>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</si>
  <si>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</si>
  <si>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</si>
  <si>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</si>
  <si>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</si>
  <si>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</si>
  <si>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</si>
  <si>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</si>
  <si>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</si>
  <si>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</si>
  <si>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</si>
  <si>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</si>
  <si>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</si>
  <si>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</si>
  <si>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</si>
  <si>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</si>
  <si>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</si>
  <si>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</si>
  <si>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</si>
  <si>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</si>
  <si>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</si>
  <si>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</si>
  <si>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</si>
  <si>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</si>
  <si>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</si>
  <si>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</si>
  <si>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</si>
  <si>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</si>
  <si>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</si>
  <si>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</si>
  <si>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</si>
  <si>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</si>
  <si>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</si>
  <si>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</si>
  <si>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</si>
  <si>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</si>
  <si>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</si>
  <si>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</si>
  <si>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</si>
  <si>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</si>
  <si>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</si>
  <si>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</si>
  <si>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</si>
  <si>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</si>
  <si>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</si>
  <si>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</si>
  <si>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</si>
  <si>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</si>
  <si>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</si>
  <si>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</si>
  <si>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</si>
  <si>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</si>
  <si>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</si>
  <si>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</si>
  <si>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</si>
  <si>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</si>
  <si>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</si>
  <si>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</si>
  <si>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</si>
  <si>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</si>
  <si>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</si>
  <si>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</si>
  <si>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</si>
  <si>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</si>
  <si>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</si>
  <si>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</si>
  <si>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</si>
  <si>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</si>
  <si>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</si>
  <si>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</si>
  <si>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</si>
  <si>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</si>
  <si>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</si>
  <si>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</si>
  <si>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</si>
  <si>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</si>
  <si>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</si>
  <si>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</si>
  <si>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</si>
  <si>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</si>
  <si>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</si>
  <si>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</si>
  <si>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</si>
  <si>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</si>
  <si>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</si>
  <si>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</si>
  <si>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</si>
  <si>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</si>
  <si>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</si>
  <si>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</si>
  <si>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</si>
  <si>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</si>
  <si>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</si>
  <si>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</si>
  <si>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</si>
  <si>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</si>
  <si>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</si>
  <si>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</si>
  <si>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</si>
  <si>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</si>
  <si>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</si>
  <si>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</si>
  <si>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</si>
  <si>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</si>
  <si>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</si>
  <si>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</si>
  <si>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</si>
  <si>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</si>
  <si>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</si>
  <si>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</si>
  <si>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</si>
  <si>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</si>
  <si>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</si>
  <si>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</si>
  <si>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</si>
  <si>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</si>
  <si>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</si>
  <si>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</si>
  <si>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</si>
  <si>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</si>
  <si>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</si>
  <si>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</si>
  <si>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</si>
  <si>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</si>
  <si>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</si>
  <si>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</si>
  <si>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</si>
  <si>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</si>
  <si>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</si>
  <si>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</si>
  <si>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</si>
  <si>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</si>
  <si>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</si>
  <si>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</si>
  <si>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</si>
  <si>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</si>
  <si>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</si>
  <si>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</si>
  <si>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</si>
  <si>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</si>
  <si>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</si>
  <si>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</si>
  <si>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</si>
  <si>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</si>
  <si>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</si>
  <si>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</si>
  <si>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</si>
  <si>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</si>
  <si>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</si>
  <si>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</si>
  <si>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</si>
  <si>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</si>
  <si>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</si>
  <si>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</si>
  <si>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</si>
  <si>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</si>
  <si>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</si>
  <si>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</si>
  <si>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</si>
  <si>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</si>
  <si>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</si>
  <si>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</si>
  <si>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</si>
  <si>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</si>
  <si>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</si>
  <si>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</si>
  <si>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</si>
  <si>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</si>
  <si>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</si>
  <si>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</si>
  <si>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</si>
  <si>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</si>
  <si>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</si>
  <si>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</si>
  <si>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</si>
  <si>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</si>
  <si>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</si>
  <si>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</si>
  <si>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</si>
  <si>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</si>
  <si>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</si>
  <si>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</si>
  <si>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</si>
  <si>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</si>
  <si>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</si>
  <si>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</si>
  <si>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</si>
  <si>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</si>
  <si>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</si>
  <si>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</si>
  <si>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</si>
  <si>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</si>
  <si>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</si>
  <si>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</si>
  <si>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</si>
  <si>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</si>
  <si>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</si>
  <si>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</si>
  <si>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</si>
  <si>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</si>
  <si>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</si>
  <si>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</si>
  <si>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</si>
  <si>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</si>
  <si>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</si>
  <si>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</si>
  <si>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</si>
  <si>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</si>
  <si>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</si>
  <si>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</si>
  <si>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</si>
  <si>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</si>
  <si>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</si>
  <si>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</si>
  <si>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</si>
  <si>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</si>
  <si>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</si>
  <si>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</si>
  <si>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</si>
  <si>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</si>
  <si>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</si>
  <si>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</si>
  <si>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</si>
  <si>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</si>
  <si>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</si>
  <si>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</si>
  <si>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</si>
  <si>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</si>
  <si>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</si>
  <si>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</si>
  <si>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</si>
  <si>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</si>
  <si>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</si>
  <si>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</si>
  <si>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</si>
  <si>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</si>
  <si>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</si>
  <si>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</si>
  <si>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</si>
  <si>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</si>
  <si>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</si>
  <si>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</si>
  <si>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</si>
  <si>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</si>
  <si>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</si>
  <si>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</si>
  <si>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</si>
  <si>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</si>
  <si>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</si>
  <si>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</si>
  <si>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</si>
  <si>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</si>
  <si>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</si>
  <si>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</si>
  <si>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</si>
  <si>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</si>
  <si>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</si>
  <si>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</si>
  <si>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</si>
  <si>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</si>
  <si>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</si>
  <si>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</si>
  <si>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</si>
  <si>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</si>
  <si>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</si>
  <si>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</si>
  <si>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</si>
  <si>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</si>
  <si>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</si>
  <si>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</si>
  <si>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</si>
  <si>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</si>
  <si>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</si>
  <si>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</si>
  <si>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</si>
  <si>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</si>
  <si>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</si>
  <si>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</si>
  <si>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</si>
  <si>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</si>
  <si>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</si>
  <si>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</si>
  <si>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</si>
  <si>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</si>
  <si>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</si>
  <si>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</si>
  <si>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</si>
  <si>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</si>
  <si>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</si>
  <si>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</si>
  <si>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</si>
  <si>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</si>
  <si>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</si>
  <si>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</si>
  <si>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</si>
  <si>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</si>
  <si>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</si>
  <si>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</si>
  <si>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</si>
  <si>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</si>
  <si>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</si>
  <si>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</si>
  <si>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</si>
  <si>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</si>
  <si>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</si>
  <si>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</si>
  <si>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</si>
  <si>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</si>
  <si>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</si>
  <si>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</si>
  <si>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</si>
  <si>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</si>
  <si>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</si>
  <si>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</si>
  <si>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</si>
  <si>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</si>
  <si>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</si>
  <si>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</si>
  <si>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</si>
  <si>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</si>
  <si>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</si>
  <si>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</si>
  <si>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</si>
  <si>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</si>
  <si>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</si>
  <si>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</si>
  <si>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</si>
  <si>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</si>
  <si>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</si>
  <si>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</si>
  <si>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</si>
  <si>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</si>
  <si>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</si>
  <si>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</si>
  <si>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</si>
  <si>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</si>
  <si>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</si>
  <si>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</si>
  <si>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</si>
  <si>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</si>
  <si>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</si>
  <si>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</si>
  <si>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</si>
  <si>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</si>
  <si>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</si>
  <si>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</si>
  <si>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</si>
  <si>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</si>
  <si>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</si>
  <si>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</si>
  <si>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</si>
  <si>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</si>
  <si>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</si>
  <si>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</si>
  <si>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</si>
  <si>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</si>
  <si>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</si>
  <si>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</si>
  <si>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</si>
  <si>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</si>
  <si>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</si>
  <si>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</si>
  <si>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</si>
  <si>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</si>
  <si>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</si>
  <si>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</si>
  <si>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</si>
  <si>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</si>
  <si>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</si>
  <si>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</si>
  <si>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</si>
  <si>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</si>
  <si>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</si>
  <si>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</si>
  <si>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</si>
  <si>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</si>
  <si>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</si>
  <si>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</si>
  <si>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</si>
  <si>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</si>
  <si>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</si>
  <si>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</si>
  <si>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</si>
  <si>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</si>
  <si>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</si>
  <si>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</si>
  <si>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</si>
  <si>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</si>
  <si>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</si>
  <si>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</si>
  <si>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</si>
  <si>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</si>
  <si>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</si>
  <si>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</si>
  <si>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</si>
  <si>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</si>
  <si>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</si>
  <si>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</si>
  <si>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</si>
  <si>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</si>
  <si>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</si>
  <si>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</si>
  <si>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</si>
  <si>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</si>
  <si>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</si>
  <si>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</si>
  <si>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</si>
  <si>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</si>
  <si>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</si>
  <si>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</si>
  <si>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</si>
  <si>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</si>
  <si>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</si>
  <si>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</si>
  <si>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</si>
  <si>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</si>
  <si>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</si>
  <si>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</si>
  <si>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</si>
  <si>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</si>
  <si>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</si>
  <si>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</si>
  <si>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</si>
  <si>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</si>
  <si>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</si>
  <si>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</si>
  <si>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</si>
  <si>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</si>
  <si>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</si>
  <si>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</si>
  <si>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</si>
  <si>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</si>
  <si>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</si>
  <si>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</si>
  <si>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</si>
  <si>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</si>
  <si>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</si>
  <si>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</si>
  <si>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</si>
  <si>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</si>
  <si>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</si>
  <si>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</si>
  <si>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</si>
  <si>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</si>
  <si>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</si>
  <si>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</si>
  <si>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</si>
  <si>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</si>
  <si>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</si>
  <si>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</si>
  <si>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</si>
  <si>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</si>
  <si>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</si>
  <si>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</si>
  <si>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</si>
  <si>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</si>
  <si>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</si>
  <si>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</si>
  <si>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</si>
  <si>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</si>
  <si>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</si>
  <si>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</si>
  <si>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</si>
  <si>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</si>
  <si>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</si>
  <si>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</si>
  <si>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</si>
  <si>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</si>
  <si>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</si>
  <si>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</si>
  <si>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</si>
  <si>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</si>
  <si>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</si>
  <si>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</si>
  <si>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</si>
  <si>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</si>
  <si>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</si>
  <si>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</si>
  <si>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</si>
  <si>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</si>
  <si>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</si>
  <si>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</si>
  <si>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</si>
  <si>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</si>
  <si>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</si>
  <si>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</si>
  <si>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</si>
  <si>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</si>
  <si>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</si>
  <si>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</si>
  <si>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</si>
  <si>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</si>
  <si>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</si>
  <si>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</si>
  <si>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</si>
  <si>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</si>
  <si>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</si>
  <si>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</si>
  <si>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</si>
  <si>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</si>
  <si>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</si>
  <si>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</si>
  <si>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</si>
  <si>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</si>
  <si>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</si>
  <si>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</si>
  <si>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</si>
  <si>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</si>
  <si>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</si>
  <si>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</si>
  <si>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</si>
  <si>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</si>
  <si>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</si>
  <si>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</si>
  <si>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</si>
  <si>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</si>
  <si>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</si>
  <si>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</si>
  <si>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</si>
  <si>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</si>
  <si>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</si>
  <si>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</si>
  <si>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</si>
  <si>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</si>
  <si>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</si>
  <si>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</si>
  <si>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</si>
  <si>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</si>
  <si>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</si>
  <si>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</si>
  <si>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</si>
  <si>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</si>
  <si>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</si>
  <si>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</si>
  <si>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</si>
  <si>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</si>
  <si>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</si>
  <si>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</si>
  <si>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</si>
  <si>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</si>
  <si>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</si>
  <si>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</si>
  <si>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</si>
  <si>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</si>
  <si>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</si>
  <si>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</si>
  <si>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</si>
  <si>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</si>
  <si>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</si>
  <si>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</si>
  <si>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</si>
  <si>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</si>
  <si>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</si>
  <si>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</si>
  <si>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</si>
  <si>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</si>
  <si>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</si>
  <si>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</si>
  <si>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</si>
  <si>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</si>
  <si>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</si>
  <si>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</si>
  <si>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</si>
  <si>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</si>
  <si>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</si>
  <si>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</si>
  <si>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</si>
  <si>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</si>
  <si>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</si>
  <si>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</si>
  <si>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</si>
  <si>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</si>
  <si>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</si>
  <si>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</si>
  <si>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</si>
  <si>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</si>
  <si>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</si>
  <si>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</si>
  <si>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</si>
  <si>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</si>
  <si>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</si>
  <si>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</si>
  <si>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</si>
  <si>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</si>
  <si>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</si>
  <si>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</si>
  <si>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</si>
  <si>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</si>
  <si>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</si>
  <si>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</si>
  <si>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</si>
  <si>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</si>
  <si>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</si>
  <si>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</si>
  <si>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</si>
  <si>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</si>
  <si>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</si>
  <si>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</si>
  <si>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</si>
  <si>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</si>
  <si>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</si>
  <si>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</si>
  <si>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</si>
  <si>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</si>
  <si>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</si>
  <si>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</si>
  <si>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</si>
  <si>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</si>
  <si>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</si>
  <si>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</si>
  <si>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</si>
  <si>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</si>
  <si>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</si>
  <si>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</si>
  <si>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</si>
  <si>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</si>
  <si>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</si>
  <si>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</si>
  <si>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</si>
  <si>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</si>
  <si>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</si>
  <si>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</si>
  <si>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</si>
  <si>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</si>
  <si>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</si>
  <si>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</si>
  <si>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</si>
  <si>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</si>
  <si>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</si>
  <si>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</si>
  <si>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</si>
  <si>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</si>
  <si>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</si>
  <si>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</si>
  <si>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</si>
  <si>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</si>
  <si>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</si>
  <si>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</si>
  <si>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</si>
  <si>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</si>
  <si>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</si>
  <si>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</si>
  <si>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</si>
  <si>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</si>
  <si>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</si>
  <si>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</si>
  <si>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</si>
  <si>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</si>
  <si>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</si>
  <si>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</si>
  <si>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</si>
  <si>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</si>
  <si>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</si>
  <si>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</si>
  <si>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</si>
  <si>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</si>
  <si>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</si>
  <si>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</si>
  <si>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</si>
  <si>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</si>
  <si>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</si>
  <si>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</si>
  <si>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</si>
  <si>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</si>
  <si>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</si>
  <si>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</si>
  <si>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</si>
  <si>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</si>
  <si>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</si>
  <si>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</si>
  <si>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</si>
  <si>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</si>
  <si>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</si>
  <si>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</si>
  <si>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</si>
  <si>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</si>
  <si>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</si>
  <si>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</si>
  <si>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</si>
  <si>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</si>
  <si>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</si>
  <si>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</si>
  <si>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</si>
  <si>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</si>
  <si>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</si>
  <si>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</si>
  <si>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</si>
  <si>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</si>
  <si>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</si>
  <si>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</si>
  <si>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</si>
  <si>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</si>
  <si>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</si>
  <si>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</si>
  <si>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</si>
  <si>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</si>
  <si>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</si>
  <si>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</si>
  <si>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</si>
  <si>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</si>
  <si>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</si>
  <si>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</si>
  <si>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</si>
  <si>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</si>
  <si>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</si>
  <si>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</si>
  <si>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</si>
  <si>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</si>
  <si>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</si>
  <si>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</si>
  <si>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</si>
  <si>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</si>
  <si>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</si>
  <si>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</si>
  <si>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</si>
  <si>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</si>
  <si>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</si>
  <si>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</si>
  <si>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</si>
  <si>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</si>
  <si>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</si>
  <si>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</si>
  <si>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</si>
  <si>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</si>
  <si>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</si>
  <si>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</si>
  <si>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</si>
  <si>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</si>
  <si>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</si>
  <si>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</si>
  <si>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</si>
  <si>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</si>
  <si>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</si>
  <si>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</si>
  <si>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</si>
  <si>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</si>
  <si>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</si>
  <si>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</si>
  <si>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</si>
  <si>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</si>
  <si>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</si>
  <si>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</si>
  <si>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</si>
  <si>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</si>
  <si>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</si>
  <si>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</si>
  <si>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</si>
  <si>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</si>
  <si>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</si>
  <si>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</si>
  <si>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</si>
  <si>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</si>
  <si>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</si>
  <si>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</si>
  <si>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</si>
  <si>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</si>
  <si>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</si>
  <si>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</si>
  <si>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</si>
  <si>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</si>
  <si>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</si>
  <si>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</si>
  <si>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</si>
  <si>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</si>
  <si>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</si>
  <si>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</si>
  <si>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</si>
  <si>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</si>
  <si>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</si>
  <si>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</si>
  <si>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</si>
  <si>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</si>
  <si>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</si>
  <si>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</si>
  <si>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</si>
  <si>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</si>
  <si>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</si>
  <si>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</si>
  <si>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</si>
  <si>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</si>
  <si>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</si>
  <si>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</si>
  <si>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</si>
  <si>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</si>
  <si>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</si>
  <si>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</si>
  <si>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</si>
  <si>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</si>
  <si>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</si>
  <si>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</si>
  <si>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</si>
  <si>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</si>
  <si>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</si>
  <si>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</si>
  <si>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</si>
  <si>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</si>
  <si>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</si>
  <si>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</si>
  <si>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</si>
  <si>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</si>
  <si>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</si>
  <si>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</si>
  <si>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</si>
  <si>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</si>
  <si>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</si>
  <si>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</si>
  <si>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</si>
  <si>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</si>
  <si>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</si>
  <si>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</si>
  <si>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</si>
  <si>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</si>
  <si>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</si>
  <si>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</si>
  <si>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</si>
  <si>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</si>
  <si>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</si>
  <si>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</si>
  <si>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</si>
  <si>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</si>
  <si>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</si>
  <si>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</si>
  <si>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</si>
  <si>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</si>
  <si>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</si>
  <si>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</si>
  <si>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</si>
  <si>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</si>
  <si>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</si>
  <si>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</si>
  <si>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</si>
  <si>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</si>
  <si>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</si>
  <si>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</si>
  <si>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</si>
  <si>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</si>
  <si>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</si>
  <si>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</si>
  <si>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</si>
  <si>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</si>
  <si>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</si>
  <si>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</si>
  <si>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</si>
  <si>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</si>
  <si>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</si>
  <si>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</si>
  <si>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</si>
  <si>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</si>
  <si>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</si>
  <si>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</si>
  <si>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</si>
  <si>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</si>
  <si>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</si>
  <si>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</si>
  <si>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</si>
  <si>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</si>
  <si>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</si>
  <si>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</si>
  <si>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</si>
  <si>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</si>
  <si>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</si>
  <si>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</si>
  <si>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</si>
  <si>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</si>
  <si>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</si>
  <si>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</si>
  <si>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</si>
  <si>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</si>
  <si>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</si>
  <si>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</si>
  <si>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</si>
  <si>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</si>
  <si>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</si>
  <si>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</si>
  <si>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</si>
  <si>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</si>
  <si>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</si>
  <si>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</si>
  <si>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</si>
  <si>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</si>
  <si>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</si>
  <si>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</si>
  <si>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</si>
  <si>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</si>
  <si>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</si>
  <si>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</si>
  <si>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</si>
  <si>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</si>
  <si>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</si>
  <si>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</si>
  <si>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</si>
  <si>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</si>
  <si>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</si>
  <si>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</si>
  <si>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</si>
  <si>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</si>
  <si>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</si>
  <si>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</si>
  <si>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</si>
  <si>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</si>
  <si>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</si>
  <si>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</si>
  <si>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</si>
  <si>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</si>
  <si>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</si>
  <si>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</si>
  <si>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</si>
  <si>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</si>
  <si>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</si>
  <si>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</si>
  <si>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</si>
  <si>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</si>
  <si>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</si>
  <si>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</si>
  <si>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</si>
  <si>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</si>
  <si>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</si>
  <si>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</si>
  <si>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</si>
  <si>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</si>
  <si>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</si>
  <si>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</si>
  <si>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</si>
  <si>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</si>
  <si>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</si>
  <si>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</si>
  <si>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</si>
  <si>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</si>
  <si>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</si>
  <si>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</si>
  <si>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</si>
  <si>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</si>
  <si>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</si>
  <si>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</si>
  <si>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</si>
  <si>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</si>
  <si>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</si>
  <si>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</si>
  <si>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</si>
  <si>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</si>
  <si>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</si>
  <si>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</si>
  <si>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</si>
  <si>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</si>
  <si>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</si>
  <si>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</si>
  <si>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</si>
  <si>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</si>
  <si>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</si>
  <si>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</si>
  <si>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</si>
  <si>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</si>
  <si>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</si>
  <si>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</si>
  <si>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</si>
  <si>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</si>
  <si>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</si>
  <si>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</si>
  <si>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</si>
  <si>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</si>
  <si>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</si>
  <si>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</si>
  <si>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</si>
  <si>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</si>
  <si>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</si>
  <si>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</si>
  <si>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</si>
  <si>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</si>
  <si>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</si>
  <si>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</si>
  <si>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</si>
  <si>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</si>
  <si>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</si>
  <si>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</si>
  <si>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</si>
  <si>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</si>
  <si>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</si>
  <si>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</si>
  <si>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</si>
  <si>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</si>
  <si>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</si>
  <si>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</si>
  <si>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</si>
  <si>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</si>
  <si>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</si>
  <si>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</si>
  <si>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</si>
  <si>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</si>
  <si>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</si>
  <si>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</si>
  <si>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</si>
  <si>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</si>
  <si>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</si>
  <si>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</si>
  <si>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</si>
  <si>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</si>
  <si>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</si>
  <si>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</si>
  <si>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</si>
  <si>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</si>
  <si>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</si>
  <si>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</si>
  <si>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</si>
  <si>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</si>
  <si>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</si>
  <si>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</si>
  <si>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</si>
  <si>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</si>
  <si>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</si>
  <si>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</si>
  <si>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</si>
  <si>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</si>
  <si>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</si>
  <si>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</si>
  <si>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</si>
  <si>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</si>
  <si>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</si>
  <si>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</si>
  <si>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</si>
  <si>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</si>
  <si>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</si>
  <si>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</si>
  <si>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</si>
  <si>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</si>
  <si>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</si>
  <si>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</si>
  <si>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</si>
  <si>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</si>
  <si>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</si>
  <si>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</si>
  <si>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</si>
  <si>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</si>
  <si>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</si>
  <si>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</si>
  <si>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</si>
  <si>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</si>
  <si>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</si>
  <si>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</si>
  <si>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</si>
  <si>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</si>
  <si>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</si>
  <si>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</si>
  <si>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</si>
  <si>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</si>
  <si>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</si>
  <si>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</si>
  <si>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</si>
  <si>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</si>
  <si>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</si>
  <si>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</si>
  <si>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</si>
  <si>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</si>
  <si>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</si>
  <si>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</si>
  <si>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</si>
  <si>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</si>
  <si>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</si>
  <si>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</si>
  <si>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</si>
  <si>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</si>
  <si>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</si>
  <si>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</si>
  <si>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</si>
  <si>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</si>
  <si>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</si>
  <si>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</si>
  <si>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</si>
  <si>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</si>
  <si>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</si>
  <si>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</si>
  <si>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</si>
  <si>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</si>
  <si>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</si>
  <si>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</si>
  <si>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</si>
  <si>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</si>
  <si>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</si>
  <si>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</si>
  <si>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</si>
  <si>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</si>
  <si>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</si>
  <si>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</si>
  <si>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</si>
  <si>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</si>
  <si>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</si>
  <si>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</si>
  <si>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</si>
  <si>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</si>
  <si>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</si>
  <si>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</si>
  <si>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</si>
  <si>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</si>
  <si>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</si>
  <si>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</si>
  <si>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</si>
  <si>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</si>
  <si>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</si>
  <si>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</si>
  <si>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</si>
  <si>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</si>
  <si>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</si>
  <si>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</si>
  <si>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</si>
  <si>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</si>
  <si>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</si>
  <si>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</si>
  <si>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</si>
  <si>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</si>
  <si>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</si>
  <si>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</si>
  <si>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</si>
  <si>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</si>
  <si>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</si>
  <si>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</si>
  <si>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</si>
  <si>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</si>
  <si>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</si>
  <si>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</si>
  <si>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</si>
  <si>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</si>
  <si>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</si>
  <si>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</si>
  <si>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</si>
  <si>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</si>
  <si>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</si>
  <si>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</si>
  <si>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</si>
  <si>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</si>
  <si>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</si>
  <si>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</si>
  <si>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</si>
  <si>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</si>
  <si>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</si>
  <si>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</si>
  <si>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</si>
  <si>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</si>
  <si>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</si>
  <si>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</si>
  <si>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</si>
  <si>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</si>
  <si>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</si>
  <si>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</si>
  <si>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</si>
  <si>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</si>
  <si>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</si>
  <si>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</si>
  <si>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</si>
  <si>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</si>
  <si>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</si>
  <si>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</si>
  <si>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</si>
  <si>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</si>
  <si>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</si>
  <si>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</si>
  <si>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</si>
  <si>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</si>
  <si>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</si>
  <si>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</si>
  <si>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</si>
  <si>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</si>
  <si>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</si>
  <si>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</si>
  <si>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</si>
  <si>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</si>
  <si>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</si>
  <si>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</si>
  <si>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</si>
  <si>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</si>
  <si>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</si>
  <si>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</si>
  <si>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</si>
  <si>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</si>
  <si>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</si>
  <si>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</si>
  <si>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</si>
  <si>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</si>
  <si>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</si>
  <si>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</si>
  <si>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</si>
  <si>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</si>
  <si>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</si>
  <si>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</si>
  <si>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</si>
  <si>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</si>
  <si>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</si>
  <si>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</si>
  <si>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</si>
  <si>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</si>
  <si>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</si>
  <si>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</si>
  <si>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</si>
  <si>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</si>
  <si>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</si>
  <si>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</si>
  <si>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</si>
  <si>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</si>
  <si>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</si>
  <si>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</si>
  <si>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</si>
  <si>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</si>
  <si>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</si>
  <si>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</si>
  <si>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</si>
  <si>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</si>
  <si>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</si>
  <si>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</si>
  <si>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</si>
  <si>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</si>
  <si>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</si>
  <si>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</si>
  <si>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</si>
  <si>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</si>
  <si>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</si>
  <si>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</si>
  <si>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</si>
  <si>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</si>
  <si>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</si>
  <si>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</si>
  <si>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</si>
  <si>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</si>
  <si>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</si>
  <si>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</si>
  <si>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</si>
  <si>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</si>
  <si>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</si>
  <si>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</si>
  <si>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</si>
  <si>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</si>
  <si>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</si>
  <si>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</si>
  <si>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</si>
  <si>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</si>
  <si>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</si>
  <si>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</si>
  <si>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</si>
  <si>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</si>
  <si>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</si>
  <si>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</si>
  <si>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</si>
  <si>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</si>
  <si>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</si>
  <si>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</si>
  <si>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</si>
  <si>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</si>
  <si>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</si>
  <si>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</si>
  <si>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</si>
  <si>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</si>
  <si>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</si>
  <si>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</si>
  <si>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</si>
  <si>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</si>
  <si>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</si>
  <si>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</si>
  <si>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</si>
  <si>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</si>
  <si>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</si>
  <si>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</si>
  <si>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</si>
  <si>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</si>
  <si>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</si>
  <si>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</si>
  <si>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</si>
  <si>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</si>
  <si>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</si>
  <si>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</si>
  <si>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</si>
  <si>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</si>
  <si>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</si>
  <si>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</si>
  <si>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</si>
  <si>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</si>
  <si>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</si>
  <si>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</si>
  <si>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</si>
  <si>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</si>
  <si>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</si>
  <si>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</si>
  <si>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</si>
  <si>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</si>
  <si>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</si>
  <si>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</si>
  <si>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</si>
  <si>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</si>
  <si>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</si>
  <si>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</si>
  <si>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</si>
  <si>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</si>
  <si>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</si>
  <si>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</si>
  <si>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</si>
  <si>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</si>
  <si>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</si>
  <si>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</si>
  <si>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</si>
  <si>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</si>
  <si>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</si>
  <si>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</si>
  <si>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</si>
  <si>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</si>
  <si>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</si>
  <si>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</si>
  <si>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</si>
  <si>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</si>
  <si>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</si>
  <si>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</si>
  <si>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</si>
  <si>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</si>
  <si>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</si>
  <si>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</si>
  <si>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</si>
  <si>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</si>
  <si>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</si>
  <si>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</si>
  <si>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</si>
  <si>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</si>
  <si>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</si>
  <si>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</si>
  <si>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</si>
  <si>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</si>
  <si>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</si>
  <si>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</si>
  <si>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</si>
  <si>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</si>
  <si>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</si>
  <si>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</si>
  <si>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</si>
  <si>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</si>
  <si>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</si>
  <si>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</si>
  <si>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</si>
  <si>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</si>
  <si>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</si>
  <si>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</si>
  <si>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</si>
  <si>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</si>
  <si>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</si>
  <si>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</si>
  <si>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</si>
  <si>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</si>
  <si>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</si>
  <si>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</si>
  <si>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</si>
  <si>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</si>
  <si>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</si>
  <si>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</si>
  <si>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</si>
  <si>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</si>
  <si>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</si>
  <si>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</si>
  <si>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</si>
  <si>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</si>
  <si>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</si>
  <si>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</si>
  <si>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</si>
  <si>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</si>
  <si>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</si>
  <si>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</si>
  <si>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</si>
  <si>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</si>
  <si>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</si>
  <si>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</si>
  <si>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</si>
  <si>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</si>
  <si>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</si>
  <si>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</si>
  <si>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</si>
  <si>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</si>
  <si>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</si>
  <si>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</si>
  <si>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</si>
  <si>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</si>
  <si>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</si>
  <si>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</si>
  <si>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</si>
  <si>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</si>
  <si>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</si>
  <si>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</si>
  <si>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</si>
  <si>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</si>
  <si>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</si>
  <si>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</si>
  <si>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</si>
  <si>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</si>
  <si>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</si>
  <si>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</si>
  <si>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</si>
  <si>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</si>
  <si>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</si>
  <si>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</si>
  <si>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</si>
  <si>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</si>
  <si>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</si>
  <si>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</si>
  <si>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</si>
  <si>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</si>
  <si>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</si>
  <si>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</si>
  <si>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</si>
  <si>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</si>
  <si>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</si>
  <si>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</si>
  <si>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</si>
  <si>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</si>
  <si>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</si>
  <si>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</si>
  <si>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</si>
  <si>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</si>
  <si>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</si>
  <si>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</si>
  <si>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</si>
  <si>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</si>
  <si>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</si>
  <si>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</si>
  <si>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</si>
  <si>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</si>
  <si>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</si>
  <si>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</si>
  <si>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</si>
  <si>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</si>
  <si>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</si>
  <si>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</si>
  <si>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</si>
  <si>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</si>
  <si>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</si>
  <si>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</si>
  <si>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</si>
  <si>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</si>
  <si>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</si>
  <si>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</si>
  <si>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</si>
  <si>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</si>
  <si>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</si>
  <si>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</si>
  <si>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</si>
  <si>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</si>
  <si>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</si>
  <si>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</si>
  <si>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</si>
  <si>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</si>
  <si>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</si>
  <si>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</si>
  <si>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</si>
  <si>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</si>
  <si>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</si>
  <si>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</si>
  <si>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</si>
  <si>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</si>
  <si>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</si>
  <si>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</si>
  <si>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</si>
  <si>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</si>
  <si>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</si>
  <si>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</si>
  <si>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</si>
  <si>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</si>
  <si>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</si>
  <si>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</si>
  <si>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</si>
  <si>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</si>
  <si>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</si>
  <si>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</si>
  <si>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</si>
  <si>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</si>
  <si>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</si>
  <si>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</si>
  <si>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</si>
  <si>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</si>
  <si>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</si>
  <si>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</si>
  <si>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</si>
  <si>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</si>
  <si>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</si>
  <si>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</si>
  <si>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</si>
  <si>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</si>
  <si>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</si>
  <si>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</si>
  <si>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</si>
  <si>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</si>
  <si>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</si>
  <si>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</si>
  <si>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</si>
  <si>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</si>
  <si>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</si>
  <si>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</si>
  <si>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</si>
  <si>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</si>
  <si>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</si>
  <si>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</si>
  <si>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</si>
  <si>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</si>
  <si>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</si>
  <si>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</si>
  <si>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</si>
  <si>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</si>
  <si>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</si>
  <si>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</si>
  <si>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</si>
  <si>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</si>
  <si>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</si>
  <si>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</si>
  <si>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</si>
  <si>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</si>
  <si>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</si>
  <si>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</si>
  <si>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</si>
  <si>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</si>
  <si>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</si>
  <si>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</si>
  <si>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</si>
  <si>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</si>
  <si>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</si>
  <si>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</si>
  <si>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</si>
  <si>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</si>
  <si>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</si>
  <si>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</si>
  <si>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</si>
  <si>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</si>
  <si>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</si>
  <si>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</si>
  <si>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</si>
  <si>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</si>
  <si>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</si>
  <si>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</si>
  <si>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</si>
  <si>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</si>
  <si>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</si>
  <si>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</si>
  <si>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</si>
  <si>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</si>
  <si>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</si>
  <si>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</si>
  <si>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</si>
  <si>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</si>
  <si>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</si>
  <si>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</si>
  <si>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</si>
  <si>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</si>
  <si>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</si>
  <si>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</si>
  <si>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</si>
  <si>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</si>
  <si>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</si>
  <si>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</si>
  <si>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</si>
  <si>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</si>
  <si>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</si>
  <si>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</si>
  <si>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</si>
  <si>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</si>
  <si>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</si>
  <si>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</si>
  <si>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</si>
  <si>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</si>
  <si>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</si>
  <si>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</si>
  <si>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</si>
  <si>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</si>
  <si>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</si>
  <si>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</si>
  <si>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</si>
  <si>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</si>
  <si>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</si>
  <si>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</si>
  <si>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</si>
  <si>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</si>
  <si>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</si>
  <si>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</si>
  <si>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</si>
  <si>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</si>
  <si>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</si>
  <si>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</si>
  <si>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</si>
  <si>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</si>
  <si>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</si>
  <si>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</si>
  <si>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</si>
  <si>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</si>
  <si>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</si>
  <si>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</si>
  <si>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</si>
  <si>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</si>
  <si>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</si>
  <si>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</si>
  <si>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</si>
  <si>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</si>
  <si>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</si>
  <si>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</si>
  <si>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</si>
  <si>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</si>
  <si>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</si>
  <si>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</si>
  <si>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</si>
  <si>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</si>
  <si>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</si>
  <si>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</si>
  <si>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</si>
  <si>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</si>
  <si>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</si>
  <si>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</si>
  <si>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</si>
  <si>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</si>
  <si>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</si>
  <si>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</si>
  <si>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</si>
  <si>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</si>
  <si>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</si>
  <si>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</si>
  <si>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</si>
  <si>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</si>
  <si>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</si>
  <si>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</si>
  <si>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</si>
  <si>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</si>
  <si>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</si>
  <si>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</si>
  <si>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</si>
  <si>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</si>
  <si>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</si>
  <si>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</si>
  <si>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</si>
  <si>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</si>
  <si>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</si>
  <si>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</si>
  <si>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</si>
  <si>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</si>
  <si>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</si>
  <si>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</si>
  <si>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</si>
  <si>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</si>
  <si>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</si>
  <si>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</si>
  <si>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</si>
  <si>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</si>
  <si>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</si>
  <si>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</si>
  <si>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</si>
  <si>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</si>
  <si>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</si>
  <si>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</si>
  <si>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</si>
  <si>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</si>
  <si>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</si>
  <si>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</si>
  <si>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</si>
  <si>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</si>
  <si>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</si>
  <si>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</si>
  <si>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</si>
  <si>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</si>
  <si>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</si>
  <si>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</si>
  <si>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</si>
  <si>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</si>
  <si>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</si>
  <si>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</si>
  <si>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</si>
  <si>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</si>
  <si>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</si>
  <si>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</si>
  <si>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</si>
  <si>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</si>
  <si>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</si>
  <si>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</si>
  <si>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</si>
  <si>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</si>
  <si>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</si>
  <si>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</si>
  <si>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</si>
  <si>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</si>
  <si>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</si>
  <si>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</si>
  <si>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</si>
  <si>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</si>
  <si>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</si>
  <si>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</si>
  <si>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</si>
  <si>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</si>
  <si>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</si>
  <si>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</si>
  <si>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</si>
  <si>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</si>
  <si>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</si>
  <si>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</si>
  <si>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</si>
  <si>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</si>
  <si>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</si>
  <si>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</si>
  <si>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</si>
  <si>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</si>
  <si>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</si>
  <si>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</si>
  <si>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</si>
  <si>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</si>
  <si>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</si>
  <si>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</si>
  <si>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</si>
  <si>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</si>
  <si>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</si>
  <si>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</si>
  <si>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</si>
  <si>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</si>
  <si>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</si>
  <si>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</si>
  <si>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</si>
  <si>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</si>
  <si>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</si>
  <si>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</si>
  <si>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</si>
  <si>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</si>
  <si>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</si>
  <si>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</si>
  <si>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</si>
  <si>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</si>
  <si>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</si>
  <si>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</si>
  <si>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</si>
  <si>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</si>
  <si>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</si>
  <si>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</si>
  <si>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</si>
  <si>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</si>
  <si>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</si>
  <si>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</si>
  <si>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</si>
  <si>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</si>
  <si>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</si>
  <si>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</si>
  <si>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</si>
  <si>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</si>
  <si>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</si>
  <si>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</si>
  <si>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</si>
  <si>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</si>
  <si>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</si>
  <si>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</si>
  <si>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</si>
  <si>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</si>
  <si>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</si>
  <si>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</si>
  <si>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</si>
  <si>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</si>
  <si>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</si>
  <si>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</si>
  <si>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</si>
  <si>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</si>
  <si>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</si>
  <si>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</si>
  <si>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</si>
  <si>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</si>
  <si>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</si>
  <si>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</si>
  <si>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</si>
  <si>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</si>
  <si>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</si>
  <si>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</si>
  <si>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</si>
  <si>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</si>
  <si>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</si>
  <si>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</si>
  <si>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</si>
  <si>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</si>
  <si>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</si>
  <si>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</si>
  <si>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</si>
  <si>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</si>
  <si>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</si>
  <si>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</si>
  <si>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</si>
  <si>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</si>
  <si>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</si>
  <si>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</si>
  <si>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</si>
  <si>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</si>
  <si>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</si>
  <si>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</si>
  <si>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</si>
  <si>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</si>
  <si>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</si>
  <si>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</si>
  <si>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</si>
  <si>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</si>
  <si>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</si>
  <si>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</si>
  <si>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</si>
  <si>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</si>
  <si>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</si>
  <si>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</si>
  <si>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</si>
  <si>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</si>
  <si>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</si>
  <si>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</si>
  <si>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</si>
  <si>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</si>
  <si>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</si>
  <si>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</si>
  <si>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</si>
  <si>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</si>
  <si>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</si>
  <si>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</si>
  <si>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</si>
  <si>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</si>
  <si>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</si>
  <si>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</si>
  <si>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</si>
  <si>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</si>
  <si>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</si>
  <si>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</si>
  <si>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</si>
  <si>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</si>
  <si>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</si>
  <si>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</si>
  <si>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</si>
  <si>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</si>
  <si>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</si>
  <si>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</si>
  <si>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</si>
  <si>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</si>
  <si>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</si>
  <si>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</si>
  <si>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</si>
  <si>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</si>
  <si>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</si>
  <si>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</si>
  <si>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</si>
  <si>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</si>
  <si>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</si>
  <si>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</si>
  <si>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</si>
  <si>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</si>
  <si>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</si>
  <si>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</si>
  <si>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</si>
  <si>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</si>
  <si>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</si>
  <si>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</si>
  <si>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</si>
  <si>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</si>
  <si>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</si>
  <si>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</si>
  <si>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</si>
  <si>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</si>
  <si>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</si>
  <si>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</si>
  <si>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</si>
  <si>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</si>
  <si>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</si>
  <si>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</si>
  <si>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</si>
  <si>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</si>
  <si>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</si>
  <si>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</si>
  <si>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</si>
  <si>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</si>
  <si>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</si>
  <si>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</si>
  <si>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</si>
  <si>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</si>
  <si>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</si>
  <si>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</si>
  <si>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</si>
  <si>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</si>
  <si>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</si>
  <si>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</si>
  <si>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</si>
  <si>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</si>
  <si>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</si>
  <si>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</si>
  <si>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</si>
  <si>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</si>
  <si>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</si>
  <si>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</si>
  <si>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</si>
  <si>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</si>
  <si>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</si>
  <si>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</si>
  <si>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</si>
  <si>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</si>
  <si>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</si>
  <si>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</si>
  <si>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</si>
  <si>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</si>
  <si>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</si>
  <si>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</si>
  <si>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</si>
  <si>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</si>
  <si>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</si>
  <si>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</si>
  <si>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</si>
  <si>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</si>
  <si>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</si>
  <si>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</si>
  <si>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</si>
  <si>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</si>
  <si>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</si>
  <si>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</si>
  <si>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</si>
  <si>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</si>
  <si>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</si>
  <si>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</si>
  <si>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</si>
  <si>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</si>
  <si>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</si>
  <si>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</si>
  <si>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</si>
  <si>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</si>
  <si>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</si>
  <si>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</si>
  <si>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</si>
  <si>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</si>
  <si>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</si>
  <si>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</si>
  <si>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</si>
  <si>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</si>
  <si>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</si>
  <si>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</si>
  <si>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</si>
  <si>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</si>
  <si>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</si>
  <si>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</si>
  <si>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</si>
  <si>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</si>
  <si>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</si>
  <si>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</si>
  <si>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</si>
  <si>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</si>
  <si>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</si>
  <si>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</si>
  <si>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</si>
  <si>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</si>
  <si>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</si>
  <si>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</si>
  <si>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</si>
  <si>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</si>
  <si>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</si>
  <si>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</si>
  <si>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</si>
  <si>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</si>
  <si>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</si>
  <si>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</si>
  <si>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</si>
  <si>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</si>
  <si>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</si>
  <si>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</si>
  <si>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</si>
  <si>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</si>
  <si>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</si>
  <si>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</si>
  <si>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</si>
  <si>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</si>
  <si>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</si>
  <si>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</si>
  <si>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</si>
  <si>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</si>
  <si>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</si>
  <si>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</si>
  <si>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</si>
  <si>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</si>
  <si>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</si>
  <si>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</si>
  <si>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</si>
  <si>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</si>
  <si>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</si>
  <si>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</si>
  <si>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</si>
  <si>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</si>
  <si>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</si>
  <si>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</si>
  <si>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</si>
  <si>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</si>
  <si>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</si>
  <si>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</si>
  <si>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</si>
  <si>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</si>
  <si>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</si>
  <si>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</si>
  <si>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</si>
  <si>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</si>
  <si>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</si>
  <si>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</si>
  <si>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</si>
  <si>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</si>
  <si>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</si>
  <si>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</si>
  <si>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</si>
  <si>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</si>
  <si>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</si>
  <si>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</si>
  <si>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</si>
  <si>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</si>
  <si>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</si>
  <si>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</si>
  <si>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</si>
  <si>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</si>
  <si>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</si>
  <si>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</si>
  <si>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</si>
  <si>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</si>
  <si>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</si>
  <si>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</si>
  <si>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</si>
  <si>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</si>
  <si>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</si>
  <si>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</si>
  <si>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</si>
  <si>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</si>
  <si>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</si>
  <si>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</si>
  <si>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</si>
  <si>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</si>
  <si>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</si>
  <si>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</si>
  <si>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</si>
  <si>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</si>
  <si>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</si>
  <si>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</si>
  <si>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</si>
  <si>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</si>
  <si>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</si>
  <si>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</si>
  <si>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</si>
  <si>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</si>
  <si>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</si>
  <si>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</si>
  <si>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</si>
  <si>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</si>
  <si>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</si>
  <si>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</si>
  <si>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</si>
  <si>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</si>
  <si>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</si>
  <si>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</si>
  <si>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</si>
  <si>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</si>
  <si>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</si>
  <si>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</si>
  <si>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</si>
  <si>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</si>
  <si>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</si>
  <si>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</si>
  <si>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</si>
  <si>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</si>
  <si>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</si>
  <si>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</si>
  <si>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</si>
  <si>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</si>
  <si>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</si>
  <si>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</si>
  <si>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</si>
  <si>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</si>
  <si>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</si>
  <si>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</si>
  <si>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</si>
  <si>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</si>
  <si>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</si>
  <si>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</si>
  <si>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</si>
  <si>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</si>
  <si>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</si>
  <si>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</si>
  <si>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</si>
  <si>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</si>
  <si>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</si>
  <si>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</si>
  <si>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</si>
  <si>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</si>
  <si>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</si>
  <si>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</si>
  <si>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</si>
  <si>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</si>
  <si>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</si>
  <si>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</si>
  <si>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</si>
  <si>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</si>
  <si>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</si>
  <si>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</si>
  <si>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</si>
  <si>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</si>
  <si>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</si>
  <si>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</si>
  <si>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</si>
  <si>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</si>
  <si>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</si>
  <si>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</si>
  <si>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</si>
  <si>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</si>
  <si>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</si>
  <si>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</si>
  <si>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</si>
  <si>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</si>
  <si>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</si>
  <si>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</si>
  <si>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</si>
  <si>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</si>
  <si>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</si>
  <si>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</si>
  <si>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</si>
  <si>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</si>
  <si>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</si>
  <si>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</si>
  <si>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</si>
  <si>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</si>
  <si>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</si>
  <si>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</si>
  <si>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</si>
  <si>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</si>
  <si>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</si>
  <si>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</si>
  <si>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</si>
  <si>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</si>
  <si>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</si>
  <si>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</si>
  <si>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</si>
  <si>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</si>
  <si>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</si>
  <si>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</si>
  <si>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</si>
  <si>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</si>
  <si>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</si>
  <si>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</si>
  <si>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</si>
  <si>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</si>
  <si>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</si>
  <si>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</si>
  <si>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</si>
  <si>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</si>
  <si>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</si>
  <si>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</si>
  <si>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</si>
  <si>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</si>
  <si>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</si>
  <si>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</si>
  <si>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</si>
  <si>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</si>
  <si>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</si>
  <si>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</si>
  <si>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</si>
  <si>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</si>
  <si>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</si>
  <si>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</si>
  <si>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</si>
  <si>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</si>
  <si>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</si>
  <si>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</si>
  <si>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</si>
  <si>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</si>
  <si>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</si>
  <si>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</si>
  <si>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</si>
  <si>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</si>
  <si>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</si>
  <si>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</si>
  <si>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</si>
  <si>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</si>
  <si>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</si>
  <si>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</si>
  <si>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</si>
  <si>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</si>
  <si>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</si>
  <si>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</si>
  <si>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</si>
  <si>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</si>
  <si>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</si>
  <si>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</si>
  <si>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</si>
  <si>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</si>
  <si>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</si>
  <si>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</si>
  <si>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</si>
  <si>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</si>
  <si>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</si>
  <si>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</si>
  <si>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</si>
  <si>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</si>
  <si>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</si>
  <si>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</si>
  <si>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</si>
  <si>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</si>
  <si>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</si>
  <si>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</si>
  <si>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</si>
  <si>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</si>
  <si>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</si>
  <si>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</si>
  <si>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</si>
  <si>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</si>
  <si>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</si>
  <si>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</si>
  <si>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</si>
  <si>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</si>
  <si>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</si>
  <si>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</si>
  <si>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</si>
  <si>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</si>
  <si>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</si>
  <si>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</si>
  <si>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</si>
  <si>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</si>
  <si>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</si>
  <si>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</si>
  <si>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</si>
  <si>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</si>
  <si>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</si>
  <si>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</si>
  <si>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</si>
  <si>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</si>
  <si>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</si>
  <si>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</si>
  <si>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</si>
  <si>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</si>
  <si>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</si>
  <si>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</si>
  <si>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</si>
  <si>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</si>
  <si>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</si>
  <si>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</si>
  <si>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</si>
  <si>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</si>
  <si>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</si>
  <si>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</si>
  <si>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</si>
  <si>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</si>
  <si>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</si>
  <si>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</si>
  <si>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</si>
  <si>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</si>
  <si>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</si>
  <si>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</si>
  <si>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</si>
  <si>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</si>
  <si>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</si>
  <si>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</si>
  <si>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</si>
  <si>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</si>
  <si>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</si>
  <si>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</si>
  <si>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</si>
  <si>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</si>
  <si>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</si>
  <si>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</si>
  <si>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</si>
  <si>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</si>
  <si>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</si>
  <si>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</si>
  <si>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</si>
  <si>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</si>
  <si>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</si>
  <si>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</si>
  <si>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</si>
  <si>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</si>
  <si>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</si>
  <si>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</si>
  <si>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</si>
  <si>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</si>
  <si>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</si>
  <si>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</si>
  <si>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</si>
  <si>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</si>
  <si>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</si>
  <si>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</si>
  <si>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</si>
  <si>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</si>
  <si>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</si>
  <si>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</si>
  <si>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</si>
  <si>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</si>
  <si>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</si>
  <si>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</si>
  <si>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</si>
  <si>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</si>
  <si>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</si>
  <si>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</si>
  <si>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</si>
  <si>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</si>
  <si>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</si>
  <si>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</si>
  <si>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</si>
  <si>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</si>
  <si>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</si>
  <si>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</si>
  <si>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</si>
  <si>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</si>
  <si>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</si>
  <si>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</si>
  <si>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</si>
  <si>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</si>
  <si>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</si>
  <si>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</si>
  <si>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</si>
  <si>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</si>
  <si>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</si>
  <si>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</si>
  <si>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</si>
  <si>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</si>
  <si>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</si>
  <si>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</si>
  <si>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</si>
  <si>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</si>
  <si>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</si>
  <si>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</si>
  <si>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</si>
  <si>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</si>
  <si>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</si>
  <si>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</si>
  <si>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</si>
  <si>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</si>
  <si>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</si>
  <si>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</si>
  <si>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</si>
  <si>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</si>
  <si>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</si>
  <si>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</si>
  <si>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</si>
  <si>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</si>
  <si>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</si>
  <si>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</si>
  <si>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</si>
  <si>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</si>
  <si>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</si>
  <si>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</si>
  <si>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</si>
  <si>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</si>
  <si>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</si>
  <si>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</si>
  <si>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</si>
  <si>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</si>
  <si>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</si>
  <si>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</si>
  <si>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</si>
  <si>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</si>
  <si>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</si>
  <si>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</si>
  <si>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</si>
  <si>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</si>
  <si>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</si>
  <si>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</si>
  <si>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</si>
  <si>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</si>
  <si>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</si>
  <si>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</si>
  <si>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</si>
  <si>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</si>
  <si>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</si>
  <si>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</si>
  <si>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</si>
  <si>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</si>
  <si>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</si>
  <si>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</si>
  <si>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</si>
  <si>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</si>
  <si>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</si>
  <si>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</si>
  <si>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</si>
  <si>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</si>
  <si>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</si>
  <si>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</si>
  <si>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</si>
  <si>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</si>
  <si>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</si>
  <si>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</si>
  <si>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</si>
  <si>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</si>
  <si>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</si>
  <si>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</si>
  <si>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</si>
  <si>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</si>
  <si>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</si>
  <si>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</si>
  <si>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</si>
  <si>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</si>
  <si>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</si>
  <si>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</si>
  <si>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</si>
  <si>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</si>
  <si>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</si>
  <si>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</si>
  <si>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</si>
  <si>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</si>
  <si>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</si>
  <si>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</si>
  <si>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</si>
  <si>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</si>
  <si>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</si>
  <si>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</si>
  <si>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</si>
  <si>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</si>
  <si>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</si>
  <si>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</si>
  <si>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</si>
  <si>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</si>
  <si>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</si>
  <si>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</si>
  <si>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</si>
  <si>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</si>
  <si>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</si>
  <si>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</si>
  <si>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</si>
  <si>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</si>
  <si>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</si>
  <si>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</si>
  <si>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</si>
  <si>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</si>
  <si>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</si>
  <si>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</si>
  <si>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</si>
  <si>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</si>
  <si>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</si>
  <si>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</si>
  <si>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</si>
  <si>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</si>
  <si>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</si>
  <si>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</si>
  <si>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</si>
  <si>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</si>
  <si>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</si>
  <si>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</si>
  <si>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</si>
  <si>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</si>
  <si>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</si>
  <si>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</si>
  <si>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</si>
  <si>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</si>
  <si>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</si>
  <si>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</si>
  <si>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</si>
  <si>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</si>
  <si>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</si>
  <si>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</si>
  <si>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</si>
  <si>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</si>
  <si>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</si>
  <si>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</si>
  <si>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</si>
  <si>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</si>
  <si>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</si>
  <si>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</si>
  <si>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</si>
  <si>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</si>
  <si>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</si>
  <si>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</si>
  <si>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</si>
  <si>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</si>
  <si>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</si>
  <si>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</si>
  <si>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</si>
  <si>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</si>
  <si>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</si>
  <si>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</si>
  <si>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</si>
  <si>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</si>
  <si>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</si>
  <si>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</si>
  <si>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</si>
  <si>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</si>
  <si>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</si>
  <si>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</si>
  <si>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</si>
  <si>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</si>
  <si>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</si>
  <si>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</si>
  <si>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</si>
  <si>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</si>
  <si>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</si>
  <si>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</si>
  <si>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</si>
  <si>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</si>
  <si>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</si>
  <si>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</si>
  <si>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</si>
  <si>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</si>
  <si>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</si>
  <si>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</si>
  <si>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</si>
  <si>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</si>
  <si>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</si>
  <si>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</si>
  <si>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</si>
  <si>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</si>
  <si>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</si>
  <si>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</si>
  <si>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</si>
  <si>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</si>
  <si>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</si>
  <si>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</si>
  <si>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</si>
  <si>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</si>
  <si>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</si>
  <si>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</si>
  <si>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</si>
  <si>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</si>
  <si>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</si>
  <si>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</si>
  <si>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</si>
  <si>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</si>
  <si>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</si>
  <si>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</si>
  <si>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</si>
  <si>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</si>
  <si>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</si>
  <si>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</si>
  <si>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</si>
  <si>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</si>
  <si>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</si>
  <si>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</si>
  <si>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</si>
  <si>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</si>
  <si>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</si>
  <si>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</si>
  <si>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</si>
  <si>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</si>
  <si>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</si>
  <si>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</si>
  <si>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</si>
  <si>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</si>
  <si>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</si>
  <si>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</si>
  <si>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</si>
  <si>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</si>
  <si>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</si>
  <si>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</si>
  <si>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</si>
  <si>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</si>
  <si>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</si>
  <si>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</si>
  <si>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</si>
  <si>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</si>
  <si>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</si>
  <si>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</si>
  <si>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</si>
  <si>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</si>
  <si>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</si>
  <si>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</si>
  <si>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</si>
  <si>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</si>
  <si>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</si>
  <si>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</si>
  <si>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</si>
  <si>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</si>
  <si>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</si>
  <si>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</si>
  <si>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</si>
  <si>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</si>
  <si>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</si>
  <si>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</si>
  <si>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</si>
  <si>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</si>
  <si>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</si>
  <si>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</si>
  <si>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</si>
  <si>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</si>
  <si>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</si>
  <si>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</si>
  <si>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</si>
  <si>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</si>
  <si>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</si>
  <si>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</si>
  <si>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</si>
  <si>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</si>
  <si>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</si>
  <si>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</si>
  <si>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</si>
  <si>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</si>
  <si>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</si>
  <si>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</si>
  <si>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</si>
  <si>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</si>
  <si>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</si>
  <si>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</si>
  <si>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</si>
  <si>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</si>
  <si>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</si>
  <si>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</si>
  <si>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</si>
  <si>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</si>
  <si>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</si>
  <si>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</si>
  <si>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</si>
  <si>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</si>
  <si>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</si>
  <si>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</si>
  <si>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</si>
  <si>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</si>
  <si>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</si>
  <si>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</si>
  <si>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</si>
  <si>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</si>
  <si>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</si>
  <si>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</si>
  <si>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</si>
  <si>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</si>
  <si>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</si>
  <si>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</si>
  <si>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</si>
  <si>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</si>
  <si>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</si>
  <si>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</si>
  <si>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</si>
  <si>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</si>
  <si>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</si>
  <si>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</si>
  <si>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</si>
  <si>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</si>
  <si>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</si>
  <si>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</si>
  <si>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</si>
  <si>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</si>
  <si>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</si>
  <si>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</si>
  <si>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</si>
  <si>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</si>
  <si>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</si>
  <si>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</si>
  <si>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</si>
  <si>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</si>
  <si>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</si>
  <si>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</si>
  <si>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</si>
  <si>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</si>
  <si>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</si>
  <si>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</si>
  <si>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</si>
  <si>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</si>
  <si>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</si>
  <si>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</si>
  <si>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</si>
  <si>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</si>
  <si>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</si>
  <si>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</si>
  <si>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</si>
  <si>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</si>
  <si>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</si>
  <si>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</si>
  <si>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</si>
  <si>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</si>
  <si>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</si>
  <si>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</si>
  <si>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</si>
  <si>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</si>
  <si>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</si>
  <si>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</si>
  <si>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</si>
  <si>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</si>
  <si>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</si>
  <si>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</si>
  <si>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</si>
  <si>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</si>
  <si>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</si>
  <si>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</si>
  <si>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</si>
  <si>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</si>
  <si>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</si>
  <si>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</si>
  <si>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</si>
  <si>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</si>
  <si>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</si>
  <si>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</si>
  <si>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</si>
  <si>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</si>
  <si>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</si>
  <si>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</si>
  <si>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</si>
  <si>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</si>
  <si>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</si>
  <si>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</si>
  <si>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</si>
  <si>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</si>
  <si>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</si>
  <si>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</si>
  <si>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</si>
  <si>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</si>
  <si>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</si>
  <si>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</si>
  <si>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</si>
  <si>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</si>
  <si>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</si>
  <si>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</si>
  <si>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</si>
  <si>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</si>
  <si>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</si>
  <si>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</si>
  <si>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</si>
  <si>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</si>
  <si>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</si>
  <si>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</si>
  <si>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</si>
  <si>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</si>
  <si>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</si>
  <si>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</si>
  <si>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</si>
  <si>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</si>
  <si>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</si>
  <si>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</si>
  <si>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</si>
  <si>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</si>
  <si>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</si>
  <si>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</si>
  <si>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</si>
  <si>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</si>
  <si>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</si>
  <si>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</si>
  <si>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</si>
  <si>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</si>
  <si>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</si>
  <si>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</si>
  <si>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</si>
  <si>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</si>
  <si>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</si>
  <si>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</si>
  <si>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</si>
  <si>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</si>
  <si>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</si>
  <si>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</si>
  <si>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</si>
  <si>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</si>
  <si>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</si>
  <si>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</si>
  <si>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</si>
  <si>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</si>
  <si>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</si>
  <si>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</si>
  <si>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</si>
  <si>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</si>
  <si>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</si>
  <si>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</si>
  <si>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</si>
  <si>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</si>
  <si>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</si>
  <si>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</si>
  <si>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</si>
  <si>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</si>
  <si>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</si>
  <si>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</si>
  <si>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</si>
  <si>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</si>
  <si>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</si>
  <si>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</si>
  <si>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</si>
  <si>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</si>
  <si>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</si>
  <si>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</si>
  <si>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</si>
  <si>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</si>
  <si>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</si>
  <si>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</si>
  <si>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</si>
  <si>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</si>
  <si>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</si>
  <si>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</si>
  <si>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</si>
  <si>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</si>
  <si>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</si>
  <si>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</si>
  <si>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</si>
  <si>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</si>
  <si>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</si>
  <si>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</si>
  <si>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</si>
  <si>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</si>
  <si>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</si>
  <si>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</si>
  <si>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</si>
  <si>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</si>
  <si>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</si>
  <si>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</si>
  <si>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</si>
  <si>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</si>
  <si>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</si>
  <si>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</si>
  <si>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</si>
  <si>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</si>
  <si>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</si>
  <si>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</si>
  <si>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</si>
  <si>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</si>
  <si>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</si>
  <si>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</si>
  <si>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</si>
  <si>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</si>
  <si>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</si>
  <si>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</si>
  <si>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</si>
  <si>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</si>
  <si>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</si>
  <si>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</si>
  <si>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</si>
  <si>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</si>
  <si>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</si>
  <si>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</si>
  <si>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</si>
  <si>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</si>
  <si>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</si>
  <si>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</si>
  <si>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</si>
  <si>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</si>
  <si>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</si>
  <si>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</si>
  <si>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</si>
  <si>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</si>
  <si>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</si>
  <si>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</si>
  <si>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</si>
  <si>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</si>
  <si>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</si>
  <si>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</si>
  <si>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</si>
  <si>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</si>
  <si>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</si>
  <si>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</si>
  <si>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</si>
  <si>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</si>
  <si>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</si>
  <si>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</si>
  <si>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</si>
  <si>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</si>
  <si>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</si>
  <si>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</si>
  <si>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</si>
  <si>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</si>
  <si>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</si>
  <si>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</si>
  <si>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</si>
  <si>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</si>
  <si>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</si>
  <si>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</si>
  <si>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</si>
  <si>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</si>
  <si>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</si>
  <si>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</si>
  <si>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</si>
  <si>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</si>
  <si>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</si>
  <si>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</si>
  <si>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</si>
  <si>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</si>
  <si>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</si>
  <si>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</si>
  <si>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</si>
  <si>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</si>
  <si>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</si>
  <si>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</si>
  <si>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</si>
  <si>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</si>
  <si>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</si>
  <si>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</si>
  <si>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</si>
  <si>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</si>
  <si>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</si>
  <si>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</si>
  <si>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</si>
  <si>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</si>
  <si>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</si>
  <si>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</si>
  <si>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</si>
  <si>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</si>
  <si>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</si>
  <si>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</si>
  <si>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</si>
  <si>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</si>
  <si>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</si>
  <si>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</si>
  <si>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</si>
  <si>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</si>
  <si>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</si>
  <si>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</si>
  <si>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</si>
  <si>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</si>
  <si>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</si>
  <si>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</si>
  <si>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</si>
  <si>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</si>
  <si>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</si>
  <si>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</si>
  <si>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</si>
  <si>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</si>
  <si>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</si>
  <si>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</si>
  <si>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</si>
  <si>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</si>
  <si>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</si>
  <si>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</si>
  <si>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</si>
  <si>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</si>
  <si>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</si>
  <si>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</si>
  <si>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</si>
  <si>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</si>
  <si>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</si>
  <si>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</si>
  <si>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</si>
  <si>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</si>
  <si>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</si>
  <si>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</si>
  <si>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</si>
  <si>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</si>
  <si>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</si>
  <si>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</si>
  <si>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</si>
  <si>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</si>
  <si>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</si>
  <si>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</si>
  <si>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</si>
  <si>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</si>
  <si>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</si>
  <si>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</si>
  <si>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</si>
  <si>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</si>
  <si>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</si>
  <si>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</si>
  <si>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</si>
  <si>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</si>
  <si>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</si>
  <si>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</si>
  <si>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</si>
  <si>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</si>
  <si>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</si>
  <si>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</si>
  <si>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</si>
  <si>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</si>
  <si>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</si>
  <si>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</si>
  <si>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</si>
  <si>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</si>
  <si>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</si>
  <si>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</si>
  <si>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</si>
  <si>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</si>
  <si>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</si>
  <si>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</si>
  <si>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</si>
  <si>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</si>
  <si>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</si>
  <si>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</si>
  <si>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</si>
  <si>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</si>
  <si>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</si>
  <si>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</si>
  <si>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</si>
  <si>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</si>
  <si>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</si>
  <si>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</si>
  <si>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</si>
  <si>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</si>
  <si>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</si>
  <si>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</si>
  <si>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</si>
  <si>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</si>
  <si>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</si>
  <si>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</si>
  <si>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</si>
  <si>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</si>
  <si>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</si>
  <si>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</si>
  <si>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</si>
  <si>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</si>
  <si>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</si>
  <si>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</si>
  <si>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</si>
  <si>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</si>
  <si>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</si>
  <si>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</si>
  <si>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</si>
  <si>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</si>
  <si>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</si>
  <si>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</si>
  <si>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</si>
  <si>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</si>
  <si>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</si>
  <si>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</si>
  <si>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</si>
  <si>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</si>
  <si>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</si>
  <si>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</si>
  <si>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</si>
  <si>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</si>
  <si>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</si>
  <si>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</si>
  <si>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</si>
  <si>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</si>
  <si>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</si>
  <si>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</si>
  <si>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</si>
  <si>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</si>
  <si>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</si>
  <si>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</si>
  <si>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</si>
  <si>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</si>
  <si>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</si>
  <si>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</si>
  <si>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</si>
  <si>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</si>
  <si>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</si>
  <si>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</si>
  <si>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</si>
  <si>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</si>
  <si>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</si>
  <si>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</si>
  <si>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</si>
  <si>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</si>
  <si>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</si>
  <si>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</si>
  <si>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</si>
  <si>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</si>
  <si>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</si>
  <si>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</si>
  <si>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</si>
  <si>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</si>
  <si>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</si>
  <si>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</si>
  <si>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</si>
  <si>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</si>
  <si>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</si>
  <si>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</si>
  <si>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</si>
  <si>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</si>
  <si>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</si>
  <si>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</si>
  <si>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</si>
  <si>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</si>
  <si>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</si>
  <si>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</si>
  <si>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</si>
  <si>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</si>
  <si>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</si>
  <si>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</si>
  <si>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</si>
  <si>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</si>
  <si>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</si>
  <si>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</si>
  <si>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</si>
  <si>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</si>
  <si>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</si>
  <si>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</si>
  <si>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</si>
  <si>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</si>
  <si>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</si>
  <si>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</si>
  <si>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</si>
  <si>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</si>
  <si>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</si>
  <si>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</si>
  <si>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</si>
  <si>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</si>
  <si>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</si>
  <si>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</si>
  <si>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</si>
  <si>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</si>
  <si>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</si>
  <si>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</si>
  <si>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</si>
  <si>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</si>
  <si>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</si>
  <si>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</si>
  <si>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</si>
  <si>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</si>
  <si>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</si>
  <si>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</si>
  <si>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</si>
  <si>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</si>
  <si>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</si>
  <si>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</si>
  <si>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</si>
  <si>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</si>
  <si>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</si>
  <si>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</si>
  <si>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</si>
  <si>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</si>
  <si>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</si>
  <si>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</si>
  <si>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</si>
  <si>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</si>
  <si>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</si>
  <si>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</si>
  <si>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</si>
  <si>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</si>
  <si>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</si>
  <si>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</si>
  <si>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</si>
  <si>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</si>
  <si>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</si>
  <si>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</si>
  <si>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</si>
  <si>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</si>
  <si>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</si>
  <si>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</si>
  <si>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</si>
  <si>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</si>
  <si>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</si>
  <si>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</si>
  <si>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</si>
  <si>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</si>
  <si>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</si>
  <si>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</si>
  <si>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</si>
  <si>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</si>
  <si>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</si>
  <si>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</si>
  <si>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</si>
  <si>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</si>
  <si>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</si>
  <si>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</si>
  <si>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</si>
  <si>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</si>
  <si>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</si>
  <si>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</si>
  <si>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</si>
  <si>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</si>
  <si>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</si>
  <si>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</si>
  <si>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</si>
  <si>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</si>
  <si>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</si>
  <si>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</si>
  <si>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</si>
  <si>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</si>
  <si>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</si>
  <si>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</si>
  <si>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</si>
  <si>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</si>
  <si>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</si>
  <si>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</si>
  <si>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</si>
  <si>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</si>
  <si>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</si>
  <si>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</si>
  <si>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</si>
  <si>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</si>
  <si>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</si>
  <si>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</si>
  <si>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</si>
  <si>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</si>
  <si>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</si>
  <si>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</si>
  <si>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</si>
  <si>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</si>
  <si>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</si>
  <si>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</si>
  <si>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</si>
  <si>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</si>
  <si>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</si>
  <si>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</si>
  <si>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</si>
  <si>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</si>
  <si>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</si>
  <si>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</si>
  <si>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</si>
  <si>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</si>
  <si>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</si>
  <si>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</si>
  <si>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</si>
  <si>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</si>
  <si>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</si>
  <si>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</si>
  <si>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</si>
  <si>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</si>
  <si>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</si>
  <si>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</si>
  <si>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</si>
  <si>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</si>
  <si>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</si>
  <si>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</si>
  <si>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</si>
  <si>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</si>
  <si>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</si>
  <si>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</si>
  <si>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</si>
  <si>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</si>
  <si>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</si>
  <si>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</si>
  <si>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</si>
  <si>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</si>
  <si>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</si>
  <si>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</si>
  <si>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</si>
  <si>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</si>
  <si>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</si>
  <si>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</si>
  <si>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</si>
  <si>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</si>
  <si>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</si>
  <si>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</si>
  <si>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</si>
  <si>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</si>
  <si>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</si>
  <si>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</si>
  <si>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</si>
  <si>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</si>
  <si>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</si>
  <si>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</si>
  <si>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</si>
  <si>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</si>
  <si>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</si>
  <si>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</si>
  <si>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</si>
  <si>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</si>
  <si>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</si>
  <si>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</si>
  <si>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</si>
  <si>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</si>
  <si>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</si>
  <si>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</si>
  <si>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</si>
  <si>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</si>
  <si>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</si>
  <si>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</si>
  <si>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</si>
  <si>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</si>
  <si>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</si>
  <si>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</si>
  <si>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</si>
  <si>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</si>
  <si>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</si>
  <si>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</si>
  <si>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</si>
  <si>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</si>
  <si>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</si>
  <si>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</si>
  <si>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</si>
  <si>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</si>
  <si>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</si>
  <si>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</si>
  <si>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</si>
  <si>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</si>
  <si>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</si>
  <si>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</si>
  <si>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</si>
  <si>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</si>
  <si>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</si>
  <si>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</si>
  <si>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</si>
  <si>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</si>
  <si>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</si>
  <si>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</si>
  <si>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</si>
  <si>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</si>
  <si>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</si>
  <si>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</si>
  <si>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</si>
  <si>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</si>
  <si>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</si>
  <si>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</si>
  <si>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</si>
  <si>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</si>
  <si>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</si>
  <si>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</si>
  <si>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</si>
  <si>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</si>
  <si>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</si>
  <si>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</si>
  <si>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</si>
  <si>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</si>
  <si>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</si>
  <si>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</si>
  <si>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</si>
  <si>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</si>
  <si>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</si>
  <si>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</si>
  <si>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</si>
  <si>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</si>
  <si>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</si>
  <si>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</si>
  <si>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</si>
  <si>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</si>
  <si>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</si>
  <si>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</si>
  <si>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</si>
  <si>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</si>
  <si>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</si>
  <si>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</si>
  <si>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</si>
  <si>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</si>
  <si>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</si>
  <si>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</si>
  <si>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</si>
  <si>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</si>
  <si>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</si>
  <si>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</si>
  <si>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</si>
  <si>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</si>
  <si>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</si>
  <si>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</si>
  <si>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</si>
  <si>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</si>
  <si>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</si>
  <si>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</si>
  <si>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</si>
  <si>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</si>
  <si>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</si>
  <si>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</si>
  <si>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</si>
  <si>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</si>
  <si>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</si>
  <si>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</si>
  <si>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</si>
  <si>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</si>
  <si>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</si>
  <si>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</si>
  <si>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</si>
  <si>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</si>
  <si>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</si>
  <si>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</si>
  <si>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</si>
  <si>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</si>
  <si>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</si>
  <si>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</si>
  <si>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</si>
  <si>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</si>
  <si>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</si>
  <si>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</si>
  <si>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</si>
  <si>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</si>
  <si>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</si>
  <si>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</si>
  <si>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</si>
  <si>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</si>
  <si>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</si>
  <si>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</si>
  <si>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</si>
  <si>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</si>
  <si>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</si>
  <si>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</si>
  <si>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</si>
  <si>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</si>
  <si>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</si>
  <si>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</si>
  <si>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</si>
  <si>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</si>
  <si>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</si>
  <si>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</si>
  <si>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</si>
  <si>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</si>
  <si>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</si>
  <si>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</si>
  <si>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</si>
  <si>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</si>
  <si>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</si>
  <si>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</si>
  <si>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</si>
  <si>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</si>
  <si>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</si>
  <si>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</si>
  <si>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</si>
  <si>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</si>
  <si>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</si>
  <si>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</si>
  <si>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</si>
  <si>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</si>
  <si>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</si>
  <si>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</si>
  <si>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</si>
  <si>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</si>
  <si>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</si>
  <si>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</si>
  <si>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</si>
  <si>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</si>
  <si>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</si>
  <si>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</si>
  <si>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</si>
  <si>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</si>
  <si>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</si>
  <si>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</si>
  <si>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</si>
  <si>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</si>
  <si>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</si>
  <si>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</si>
  <si>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</si>
  <si>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</si>
  <si>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</si>
  <si>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</si>
  <si>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</si>
  <si>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</si>
  <si>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</si>
  <si>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</si>
  <si>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</si>
  <si>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</si>
  <si>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</si>
  <si>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</si>
  <si>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</si>
  <si>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</si>
  <si>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</si>
  <si>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</si>
  <si>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</si>
  <si>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</si>
  <si>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</si>
  <si>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</si>
  <si>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</si>
  <si>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</si>
  <si>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</si>
  <si>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</si>
  <si>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</si>
  <si>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</si>
  <si>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</si>
  <si>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</si>
  <si>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</si>
  <si>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</si>
  <si>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</si>
  <si>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</si>
  <si>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</si>
  <si>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</si>
  <si>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</si>
  <si>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</si>
  <si>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</si>
  <si>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</si>
  <si>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</si>
  <si>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</si>
  <si>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</si>
  <si>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</si>
  <si>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</si>
  <si>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</si>
  <si>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</si>
  <si>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</si>
  <si>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</si>
  <si>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</si>
  <si>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</si>
  <si>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</si>
  <si>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</si>
  <si>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</si>
  <si>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</si>
  <si>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</si>
  <si>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</si>
  <si>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</si>
  <si>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</si>
  <si>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</si>
  <si>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</si>
  <si>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</si>
  <si>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</si>
  <si>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</si>
  <si>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</si>
  <si>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</si>
  <si>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</si>
  <si>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</si>
  <si>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</si>
  <si>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</si>
  <si>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</si>
  <si>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</si>
  <si>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</si>
  <si>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</si>
  <si>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</si>
  <si>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</si>
  <si>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</si>
  <si>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</si>
  <si>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</si>
  <si>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</si>
  <si>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</si>
  <si>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</si>
  <si>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</si>
  <si>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</si>
  <si>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</si>
  <si>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</si>
  <si>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</si>
  <si>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</si>
  <si>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</si>
  <si>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</si>
  <si>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</si>
  <si>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</si>
  <si>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</si>
  <si>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</si>
  <si>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</si>
  <si>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</si>
  <si>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</si>
  <si>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</si>
  <si>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</si>
  <si>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</si>
  <si>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</si>
  <si>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</si>
  <si>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</si>
  <si>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</si>
  <si>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</si>
  <si>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</si>
  <si>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</si>
  <si>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</si>
  <si>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</si>
  <si>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</si>
  <si>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</si>
  <si>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</si>
  <si>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</si>
  <si>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</si>
  <si>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</si>
  <si>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</si>
  <si>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</si>
  <si>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</si>
  <si>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</si>
  <si>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</si>
  <si>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</si>
  <si>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</si>
  <si>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</si>
  <si>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</si>
  <si>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</si>
  <si>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</si>
  <si>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</si>
  <si>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</si>
  <si>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</si>
  <si>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</si>
  <si>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</si>
  <si>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</si>
  <si>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</si>
  <si>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</si>
  <si>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</si>
  <si>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</si>
  <si>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</si>
  <si>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</si>
  <si>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</si>
  <si>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</si>
  <si>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</si>
  <si>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</si>
  <si>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</si>
  <si>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</si>
  <si>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</si>
  <si>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</si>
  <si>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</si>
  <si>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</si>
  <si>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</si>
  <si>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</si>
  <si>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</si>
  <si>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</si>
  <si>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</si>
  <si>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</si>
  <si>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</si>
  <si>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</si>
  <si>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</si>
  <si>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</si>
  <si>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</si>
  <si>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</si>
  <si>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</si>
  <si>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</si>
  <si>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</si>
  <si>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</si>
  <si>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</si>
  <si>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</si>
  <si>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</si>
  <si>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</si>
  <si>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</si>
  <si>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</si>
  <si>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</si>
  <si>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</si>
  <si>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</si>
  <si>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</si>
  <si>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</si>
  <si>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</si>
  <si>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</si>
  <si>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</si>
  <si>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</si>
  <si>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</si>
  <si>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</si>
  <si>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</si>
  <si>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</si>
  <si>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</si>
  <si>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</si>
  <si>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</si>
  <si>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</si>
  <si>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</si>
  <si>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</si>
  <si>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</si>
  <si>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</si>
  <si>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</si>
  <si>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</si>
  <si>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</si>
  <si>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</si>
  <si>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</si>
  <si>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</si>
  <si>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</si>
  <si>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</si>
  <si>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</si>
  <si>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</si>
  <si>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</si>
  <si>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</si>
  <si>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</si>
  <si>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</si>
  <si>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</si>
  <si>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</si>
  <si>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</si>
  <si>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</si>
  <si>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</si>
  <si>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</si>
  <si>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</si>
  <si>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</si>
  <si>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</si>
  <si>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</si>
  <si>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</si>
  <si>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</si>
  <si>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</si>
  <si>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</si>
  <si>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</si>
  <si>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</si>
  <si>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</si>
  <si>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</si>
  <si>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</si>
  <si>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</si>
  <si>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</si>
  <si>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</si>
  <si>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</si>
  <si>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</si>
  <si>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</si>
  <si>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</si>
  <si>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</si>
  <si>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</si>
  <si>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</si>
  <si>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</si>
  <si>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</si>
  <si>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</si>
  <si>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</si>
  <si>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</si>
  <si>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</si>
  <si>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</si>
  <si>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</si>
  <si>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</si>
  <si>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</si>
  <si>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</si>
  <si>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</si>
  <si>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</si>
  <si>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</si>
  <si>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</si>
  <si>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</si>
  <si>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</si>
  <si>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</si>
  <si>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</si>
  <si>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</si>
  <si>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</si>
  <si>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</si>
  <si>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</si>
  <si>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</si>
  <si>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</si>
  <si>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</si>
  <si>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</si>
  <si>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</si>
  <si>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</si>
  <si>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</si>
  <si>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</si>
  <si>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</si>
  <si>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</si>
  <si>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</si>
  <si>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</si>
  <si>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</si>
  <si>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</si>
  <si>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</si>
  <si>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</si>
  <si>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</si>
  <si>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</si>
  <si>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</si>
  <si>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</si>
  <si>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</si>
  <si>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</si>
  <si>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</si>
  <si>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</si>
  <si>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</si>
  <si>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</si>
  <si>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</si>
  <si>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</si>
  <si>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</si>
  <si>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</si>
  <si>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</si>
  <si>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</si>
  <si>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</si>
  <si>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</si>
  <si>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</si>
  <si>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</si>
  <si>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</si>
  <si>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</si>
  <si>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</si>
  <si>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</si>
  <si>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</si>
  <si>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</si>
  <si>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</si>
  <si>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</si>
  <si>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</si>
  <si>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</si>
  <si>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</si>
  <si>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</si>
  <si>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</si>
  <si>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</si>
  <si>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</si>
  <si>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</si>
  <si>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</si>
  <si>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</si>
  <si>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</si>
  <si>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</si>
  <si>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</si>
  <si>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</si>
  <si>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</si>
  <si>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</si>
  <si>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</si>
  <si>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</si>
  <si>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</si>
  <si>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</si>
  <si>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</si>
  <si>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</si>
  <si>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</si>
  <si>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</si>
  <si>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</si>
  <si>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</si>
  <si>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</si>
  <si>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</si>
  <si>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</si>
  <si>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</si>
  <si>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</si>
  <si>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</si>
  <si>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</si>
  <si>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</si>
  <si>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</si>
  <si>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</si>
  <si>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</si>
  <si>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</si>
  <si>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</si>
  <si>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</si>
  <si>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</si>
  <si>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</si>
  <si>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</si>
  <si>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</si>
  <si>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</si>
  <si>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</si>
  <si>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</si>
  <si>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</si>
  <si>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</si>
  <si>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</si>
  <si>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</si>
  <si>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</si>
  <si>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</si>
  <si>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</si>
  <si>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</si>
  <si>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</si>
  <si>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</si>
  <si>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</si>
  <si>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</si>
  <si>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</si>
  <si>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</si>
  <si>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</si>
  <si>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</si>
  <si>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</si>
  <si>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</si>
  <si>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</si>
  <si>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</si>
  <si>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</si>
  <si>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</si>
  <si>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</si>
  <si>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</si>
  <si>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</si>
  <si>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</si>
  <si>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</si>
  <si>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</si>
  <si>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</si>
  <si>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</si>
  <si>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</si>
  <si>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</si>
  <si>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</si>
  <si>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</si>
  <si>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</si>
  <si>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</si>
  <si>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</si>
  <si>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</si>
  <si>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</si>
  <si>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</si>
  <si>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</si>
  <si>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</si>
  <si>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</si>
  <si>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</si>
  <si>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</si>
  <si>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</si>
  <si>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</si>
  <si>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</si>
  <si>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</si>
  <si>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</si>
  <si>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</si>
  <si>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</si>
  <si>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</si>
  <si>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</si>
  <si>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</si>
  <si>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</si>
  <si>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</si>
  <si>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</si>
  <si>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</si>
  <si>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</si>
  <si>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</si>
  <si>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</si>
  <si>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</si>
  <si>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</si>
  <si>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</si>
  <si>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</si>
  <si>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</si>
  <si>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</si>
  <si>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</si>
  <si>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</si>
  <si>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</si>
  <si>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</si>
  <si>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</si>
  <si>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</si>
  <si>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</si>
  <si>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</si>
  <si>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</si>
  <si>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</si>
  <si>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</si>
  <si>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</si>
  <si>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</si>
  <si>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</si>
  <si>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</si>
  <si>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</si>
  <si>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</si>
  <si>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</si>
  <si>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</si>
  <si>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</si>
  <si>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</si>
  <si>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</si>
  <si>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</si>
  <si>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</si>
  <si>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</si>
  <si>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</si>
  <si>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</si>
  <si>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</si>
  <si>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</si>
  <si>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</si>
  <si>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</si>
  <si>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</si>
  <si>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</si>
  <si>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</si>
  <si>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</si>
  <si>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</si>
  <si>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</si>
  <si>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</si>
  <si>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</si>
  <si>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</si>
  <si>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</si>
  <si>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</si>
  <si>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</si>
  <si>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</si>
  <si>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</si>
  <si>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</si>
  <si>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</si>
  <si>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</si>
  <si>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</si>
  <si>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</si>
  <si>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</si>
  <si>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</si>
  <si>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</si>
  <si>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</si>
  <si>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</si>
  <si>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</si>
  <si>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</si>
  <si>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</si>
  <si>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</si>
  <si>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</si>
  <si>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</si>
  <si>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</si>
  <si>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</si>
  <si>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</si>
  <si>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</si>
  <si>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</si>
  <si>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</si>
  <si>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</si>
  <si>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</si>
  <si>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</si>
  <si>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</si>
  <si>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</si>
  <si>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</si>
  <si>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</si>
  <si>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</si>
  <si>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</si>
  <si>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</si>
  <si>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</si>
  <si>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</si>
  <si>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</si>
  <si>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</si>
  <si>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</si>
  <si>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</si>
  <si>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</si>
  <si>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</si>
  <si>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</si>
  <si>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</si>
  <si>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</si>
  <si>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</si>
  <si>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</si>
  <si>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</si>
  <si>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</si>
  <si>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</si>
  <si>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</si>
  <si>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</si>
  <si>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</si>
  <si>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</si>
  <si>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</si>
  <si>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</si>
  <si>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</si>
  <si>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</si>
  <si>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</si>
  <si>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</si>
  <si>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</si>
  <si>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</si>
  <si>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</si>
  <si>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</si>
  <si>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</si>
  <si>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</si>
  <si>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</si>
  <si>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</si>
  <si>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</si>
  <si>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</si>
  <si>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</si>
  <si>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</si>
  <si>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</si>
  <si>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</si>
  <si>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</si>
  <si>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</si>
  <si>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</si>
  <si>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</si>
  <si>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</si>
  <si>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</si>
  <si>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</si>
  <si>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</si>
  <si>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</si>
  <si>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</si>
  <si>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</si>
  <si>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</si>
  <si>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</si>
  <si>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</si>
  <si>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</si>
  <si>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</si>
  <si>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</si>
  <si>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</si>
  <si>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</si>
  <si>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</si>
  <si>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</si>
  <si>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</si>
  <si>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</si>
  <si>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</si>
  <si>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</si>
  <si>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</si>
  <si>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</si>
  <si>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</si>
  <si>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</si>
  <si>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</si>
  <si>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</si>
  <si>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</si>
  <si>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</si>
  <si>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</si>
  <si>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</si>
  <si>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</si>
  <si>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</si>
  <si>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</si>
  <si>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</si>
  <si>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</si>
  <si>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</si>
  <si>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</si>
  <si>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</si>
  <si>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</si>
  <si>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</si>
  <si>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</si>
  <si>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</si>
  <si>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</si>
  <si>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</si>
  <si>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</si>
  <si>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</si>
  <si>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</si>
  <si>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</si>
  <si>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</si>
  <si>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</si>
  <si>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</si>
  <si>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</si>
  <si>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</si>
  <si>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</si>
  <si>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</si>
  <si>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</si>
  <si>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</si>
  <si>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</si>
  <si>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</si>
  <si>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</si>
  <si>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</si>
  <si>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</si>
  <si>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</si>
  <si>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</si>
  <si>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</si>
  <si>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</si>
  <si>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</si>
  <si>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</si>
  <si>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</si>
  <si>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</si>
  <si>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</si>
  <si>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</si>
  <si>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</si>
  <si>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</si>
  <si>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</si>
  <si>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</si>
  <si>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</si>
  <si>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</si>
  <si>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</si>
  <si>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</si>
  <si>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</si>
  <si>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</si>
  <si>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</si>
  <si>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</si>
  <si>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</si>
  <si>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</si>
  <si>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</si>
  <si>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</si>
  <si>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</si>
  <si>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</si>
  <si>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</si>
  <si>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</si>
  <si>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</si>
  <si>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</si>
  <si>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</si>
  <si>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</si>
  <si>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</si>
  <si>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</si>
  <si>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</si>
  <si>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</si>
  <si>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</si>
  <si>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</si>
  <si>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</si>
  <si>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</si>
  <si>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</si>
  <si>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</si>
  <si>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</si>
  <si>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</si>
  <si>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</si>
  <si>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</si>
  <si>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</si>
  <si>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</si>
  <si>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</si>
  <si>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</si>
  <si>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</si>
  <si>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</si>
  <si>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</si>
  <si>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</si>
  <si>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</si>
  <si>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</si>
  <si>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</si>
  <si>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</si>
  <si>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</si>
  <si>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</si>
  <si>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</si>
  <si>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</si>
  <si>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</si>
  <si>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</si>
  <si>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</si>
  <si>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</si>
  <si>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</si>
  <si>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</si>
  <si>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</si>
  <si>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</si>
  <si>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</si>
  <si>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</si>
  <si>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</si>
  <si>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</si>
  <si>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</si>
  <si>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</si>
  <si>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</si>
  <si>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</si>
  <si>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</si>
  <si>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</si>
  <si>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</si>
  <si>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</si>
  <si>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</si>
  <si>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</si>
  <si>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</si>
  <si>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</si>
  <si>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</si>
  <si>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</si>
  <si>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</si>
  <si>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</si>
  <si>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</si>
  <si>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</si>
  <si>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</si>
  <si>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</si>
  <si>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</si>
  <si>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</si>
  <si>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</si>
  <si>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</si>
  <si>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</si>
  <si>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</si>
  <si>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</si>
  <si>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</si>
  <si>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</si>
  <si>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</si>
  <si>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</si>
  <si>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</si>
  <si>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</si>
  <si>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</si>
  <si>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</si>
  <si>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</si>
  <si>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</si>
  <si>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</si>
  <si>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</si>
  <si>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</si>
  <si>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</si>
  <si>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</si>
  <si>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</si>
  <si>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</si>
  <si>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</si>
  <si>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</si>
  <si>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</si>
  <si>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</si>
  <si>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</si>
  <si>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</si>
  <si>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</si>
  <si>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</si>
  <si>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</si>
  <si>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</si>
  <si>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</si>
  <si>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</si>
  <si>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</si>
  <si>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</si>
  <si>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</si>
  <si>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</si>
  <si>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</si>
  <si>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</si>
  <si>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</si>
  <si>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</si>
  <si>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</si>
  <si>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</si>
  <si>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</si>
  <si>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</si>
  <si>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</si>
  <si>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</si>
  <si>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</si>
  <si>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</si>
  <si>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</si>
  <si>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</si>
  <si>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</si>
  <si>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</si>
  <si>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</si>
  <si>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</si>
  <si>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</si>
  <si>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</si>
  <si>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</si>
  <si>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</si>
  <si>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</si>
  <si>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</si>
  <si>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</si>
  <si>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</si>
  <si>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</si>
  <si>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</si>
  <si>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</si>
  <si>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</si>
  <si>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</si>
  <si>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</si>
  <si>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</si>
  <si>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</si>
  <si>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</si>
  <si>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</si>
  <si>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</si>
  <si>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</si>
  <si>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</si>
  <si>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</si>
  <si>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</si>
  <si>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</si>
  <si>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</si>
  <si>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</si>
  <si>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</si>
  <si>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</si>
  <si>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</si>
  <si>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</si>
  <si>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</si>
  <si>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</si>
  <si>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</si>
  <si>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</si>
  <si>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</si>
  <si>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</si>
  <si>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</si>
  <si>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</si>
  <si>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</si>
  <si>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</si>
  <si>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</si>
  <si>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</si>
  <si>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</si>
  <si>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</si>
  <si>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</si>
  <si>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</si>
  <si>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</si>
  <si>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</si>
  <si>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</si>
  <si>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</si>
  <si>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</si>
  <si>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</si>
  <si>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</si>
  <si>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</si>
  <si>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</si>
  <si>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</si>
  <si>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</si>
  <si>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</si>
  <si>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</si>
  <si>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</si>
  <si>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</si>
  <si>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</si>
  <si>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</si>
  <si>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</si>
  <si>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</si>
  <si>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</si>
  <si>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</si>
  <si>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</si>
  <si>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</si>
  <si>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</si>
  <si>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</si>
  <si>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</si>
  <si>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</si>
  <si>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</si>
  <si>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</si>
  <si>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</si>
  <si>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</si>
  <si>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</si>
  <si>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</si>
  <si>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</si>
  <si>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</si>
  <si>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</si>
  <si>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</si>
  <si>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</si>
  <si>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</si>
  <si>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</si>
  <si>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</si>
  <si>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</si>
  <si>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</si>
  <si>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</si>
  <si>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</si>
  <si>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</si>
  <si>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</si>
  <si>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</si>
  <si>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</si>
  <si>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</si>
  <si>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</si>
  <si>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</si>
  <si>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</si>
  <si>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</si>
  <si>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</si>
  <si>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</si>
  <si>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</si>
  <si>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</si>
  <si>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</si>
  <si>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</si>
  <si>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</si>
  <si>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</si>
  <si>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</si>
  <si>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</si>
  <si>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</si>
  <si>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</si>
  <si>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</si>
  <si>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</si>
  <si>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</si>
  <si>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</si>
  <si>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</si>
  <si>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</si>
  <si>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</si>
  <si>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</si>
  <si>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</si>
  <si>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</si>
  <si>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</si>
  <si>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</si>
  <si>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</si>
  <si>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</si>
  <si>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</si>
  <si>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</si>
  <si>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</si>
  <si>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</si>
  <si>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</si>
  <si>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</si>
  <si>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</si>
  <si>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</si>
  <si>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</si>
  <si>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</si>
  <si>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</si>
  <si>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</si>
  <si>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</si>
  <si>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</si>
  <si>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</si>
  <si>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</si>
  <si>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</si>
  <si>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</si>
  <si>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</si>
  <si>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</si>
  <si>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</si>
  <si>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</si>
  <si>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</si>
  <si>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</si>
  <si>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</si>
  <si>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</si>
  <si>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</si>
  <si>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</si>
  <si>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</si>
  <si>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</si>
  <si>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</si>
  <si>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</si>
  <si>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</si>
  <si>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</si>
  <si>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</si>
  <si>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</si>
  <si>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</si>
  <si>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</si>
  <si>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</si>
  <si>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</si>
  <si>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</si>
  <si>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</si>
  <si>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</si>
  <si>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</si>
  <si>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</si>
  <si>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</si>
  <si>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</si>
  <si>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</si>
  <si>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</si>
  <si>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</si>
  <si>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</si>
  <si>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</si>
  <si>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</si>
  <si>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</si>
  <si>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</si>
  <si>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</si>
  <si>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</si>
  <si>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</si>
  <si>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</si>
  <si>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</si>
  <si>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</si>
  <si>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</si>
  <si>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</si>
  <si>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</si>
  <si>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</si>
  <si>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</si>
  <si>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</si>
  <si>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</si>
  <si>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</si>
  <si>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</si>
  <si>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</si>
  <si>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</si>
  <si>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</si>
  <si>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</si>
  <si>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</si>
  <si>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</si>
  <si>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</si>
  <si>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</si>
  <si>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</si>
  <si>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</si>
  <si>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</si>
  <si>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</si>
  <si>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</si>
  <si>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</si>
  <si>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</si>
  <si>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</si>
  <si>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</si>
  <si>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</si>
  <si>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</si>
  <si>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</si>
  <si>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</si>
  <si>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</si>
  <si>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</si>
  <si>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</si>
  <si>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</si>
  <si>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</si>
  <si>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</si>
  <si>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</si>
  <si>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</si>
  <si>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</si>
  <si>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</si>
  <si>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</si>
  <si>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</si>
  <si>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</si>
  <si>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</si>
  <si>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</si>
  <si>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</si>
  <si>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</si>
  <si>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</si>
  <si>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</si>
  <si>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</si>
  <si>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</si>
  <si>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</si>
  <si>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</si>
  <si>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</si>
  <si>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</si>
  <si>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</si>
  <si>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</si>
  <si>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</si>
  <si>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</si>
  <si>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</si>
  <si>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</si>
  <si>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</si>
  <si>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</si>
  <si>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</si>
  <si>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</si>
  <si>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</si>
  <si>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</si>
  <si>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</si>
  <si>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</si>
  <si>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</si>
  <si>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</si>
  <si>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</si>
  <si>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</si>
  <si>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</si>
  <si>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</si>
  <si>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</si>
  <si>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</si>
  <si>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</si>
  <si>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</si>
  <si>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</si>
  <si>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</si>
  <si>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</si>
  <si>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</si>
  <si>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</si>
  <si>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</si>
  <si>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</si>
  <si>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</si>
  <si>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</si>
  <si>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</si>
  <si>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</si>
  <si>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</si>
  <si>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</si>
  <si>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</si>
  <si>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</si>
  <si>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</si>
  <si>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</si>
  <si>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</si>
  <si>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</si>
  <si>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</si>
  <si>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</si>
  <si>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</si>
  <si>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</si>
  <si>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</si>
  <si>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</si>
  <si>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</si>
  <si>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</si>
  <si>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</si>
  <si>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</si>
  <si>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</si>
  <si>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</si>
  <si>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</si>
  <si>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</si>
  <si>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</si>
  <si>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</si>
  <si>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</si>
  <si>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</si>
  <si>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</si>
  <si>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</si>
  <si>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</si>
  <si>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</si>
  <si>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</si>
  <si>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</si>
  <si>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</si>
  <si>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</si>
  <si>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</si>
  <si>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</si>
  <si>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</si>
  <si>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</si>
  <si>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</si>
  <si>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</si>
  <si>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</si>
  <si>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</si>
  <si>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</si>
  <si>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</si>
  <si>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</si>
  <si>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</si>
  <si>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</si>
  <si>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</si>
  <si>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</si>
  <si>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</si>
  <si>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</si>
  <si>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</si>
  <si>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</si>
  <si>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</si>
  <si>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</si>
  <si>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</si>
  <si>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</si>
  <si>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</si>
  <si>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</si>
  <si>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</si>
  <si>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</si>
  <si>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</si>
  <si>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</si>
  <si>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</si>
  <si>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</si>
  <si>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</si>
  <si>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</si>
  <si>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</si>
  <si>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</si>
  <si>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</si>
  <si>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</si>
  <si>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</si>
  <si>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</si>
  <si>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</si>
  <si>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</si>
  <si>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</si>
  <si>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</si>
  <si>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</si>
  <si>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</si>
  <si>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</si>
  <si>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</si>
  <si>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</si>
  <si>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</si>
  <si>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</si>
  <si>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</si>
  <si>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</si>
  <si>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</si>
  <si>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</si>
  <si>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</si>
  <si>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</si>
  <si>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</si>
  <si>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</si>
  <si>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</si>
  <si>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</si>
  <si>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</si>
  <si>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</si>
  <si>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</si>
  <si>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</si>
  <si>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</si>
  <si>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</si>
  <si>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</si>
  <si>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</si>
  <si>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</si>
  <si>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</si>
  <si>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</si>
  <si>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</si>
  <si>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</si>
  <si>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</si>
  <si>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</si>
  <si>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</si>
  <si>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</si>
  <si>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</si>
  <si>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</si>
  <si>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</si>
  <si>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</si>
  <si>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</si>
  <si>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</si>
  <si>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</si>
  <si>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</si>
  <si>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</si>
  <si>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</si>
  <si>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</si>
  <si>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</si>
  <si>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</si>
  <si>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</si>
  <si>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</si>
  <si>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</si>
  <si>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</si>
  <si>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</si>
  <si>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</si>
  <si>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</si>
  <si>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</si>
  <si>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</si>
  <si>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</si>
  <si>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</si>
  <si>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</si>
  <si>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</si>
  <si>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</si>
  <si>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</si>
  <si>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</si>
  <si>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</si>
  <si>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</si>
  <si>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</si>
  <si>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</si>
  <si>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</si>
  <si>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</si>
  <si>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</si>
  <si>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</si>
  <si>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</si>
  <si>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</si>
  <si>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</si>
  <si>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</si>
  <si>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</si>
  <si>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</si>
  <si>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</si>
  <si>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</si>
  <si>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</si>
  <si>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</si>
  <si>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</si>
  <si>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</si>
  <si>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</si>
  <si>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</si>
  <si>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</si>
  <si>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</si>
  <si>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</si>
  <si>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</si>
  <si>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</si>
  <si>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</si>
  <si>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</si>
  <si>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</si>
  <si>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</si>
  <si>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</si>
  <si>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</si>
  <si>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</si>
  <si>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</si>
  <si>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</si>
  <si>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</si>
  <si>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</si>
  <si>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</si>
  <si>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</si>
  <si>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</si>
  <si>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</si>
  <si>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</si>
  <si>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</si>
  <si>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</si>
  <si>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</si>
  <si>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</si>
  <si>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</si>
  <si>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</si>
  <si>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</si>
  <si>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</si>
  <si>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</si>
  <si>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</si>
  <si>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</si>
  <si>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</si>
  <si>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</si>
  <si>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</si>
  <si>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</si>
  <si>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</si>
  <si>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</si>
  <si>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</si>
  <si>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</si>
  <si>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</si>
  <si>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</si>
  <si>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</si>
  <si>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</si>
  <si>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</si>
  <si>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</si>
  <si>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</si>
  <si>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</si>
  <si>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</si>
  <si>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</si>
  <si>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</si>
  <si>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</si>
  <si>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</si>
  <si>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</si>
  <si>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</si>
  <si>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</si>
  <si>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</si>
  <si>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</si>
  <si>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</si>
  <si>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</si>
  <si>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</si>
  <si>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</si>
  <si>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</si>
  <si>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</si>
  <si>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</si>
  <si>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</si>
  <si>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</si>
  <si>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</si>
  <si>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</si>
  <si>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</si>
  <si>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</si>
  <si>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</si>
  <si>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</si>
  <si>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</si>
  <si>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</si>
  <si>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</si>
  <si>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</si>
  <si>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</si>
  <si>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</si>
  <si>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</si>
  <si>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</si>
  <si>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</si>
  <si>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</si>
  <si>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</si>
  <si>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</si>
  <si>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</si>
  <si>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</si>
  <si>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</si>
  <si>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</si>
  <si>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</si>
  <si>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</si>
  <si>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</si>
  <si>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</si>
  <si>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</si>
  <si>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</si>
  <si>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</si>
  <si>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</si>
  <si>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</si>
  <si>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</si>
  <si>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</si>
  <si>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</si>
  <si>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</si>
  <si>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</si>
  <si>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</si>
  <si>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</si>
  <si>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</si>
  <si>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</si>
  <si>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</si>
  <si>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</si>
  <si>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</si>
  <si>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</si>
  <si>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</si>
  <si>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</si>
  <si>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</si>
  <si>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</si>
  <si>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</si>
  <si>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</si>
  <si>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</si>
  <si>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</si>
  <si>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</si>
  <si>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</si>
  <si>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</si>
  <si>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</si>
  <si>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</si>
  <si>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</si>
  <si>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</si>
  <si>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</si>
  <si>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</si>
  <si>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</si>
  <si>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</si>
  <si>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</si>
  <si>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</si>
  <si>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</si>
  <si>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</si>
  <si>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</si>
  <si>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</si>
  <si>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</si>
  <si>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</si>
  <si>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</si>
  <si>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</si>
  <si>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</si>
  <si>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</si>
  <si>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</si>
  <si>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</si>
  <si>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</si>
  <si>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</si>
  <si>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</si>
  <si>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</si>
  <si>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</si>
  <si>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</si>
  <si>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</si>
  <si>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</si>
  <si>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</si>
  <si>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</si>
  <si>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</si>
  <si>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</si>
  <si>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</si>
  <si>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</si>
  <si>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</si>
  <si>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</si>
  <si>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</si>
  <si>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</si>
  <si>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</si>
  <si>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</si>
  <si>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</si>
  <si>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</si>
  <si>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</si>
  <si>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</si>
  <si>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</si>
  <si>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</si>
  <si>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</si>
  <si>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</si>
  <si>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</si>
  <si>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</si>
  <si>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</si>
  <si>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</si>
  <si>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</si>
  <si>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</si>
  <si>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</si>
  <si>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</si>
  <si>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</si>
  <si>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</si>
  <si>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</si>
  <si>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</si>
  <si>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</si>
  <si>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</si>
  <si>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</si>
  <si>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</si>
  <si>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</si>
  <si>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</si>
  <si>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</si>
  <si>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</si>
  <si>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</si>
  <si>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</si>
  <si>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</si>
  <si>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</si>
  <si>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</si>
  <si>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</si>
  <si>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</si>
  <si>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</si>
  <si>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</si>
  <si>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</si>
  <si>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</si>
  <si>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</si>
  <si>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</si>
  <si>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</si>
  <si>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</si>
  <si>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</si>
  <si>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</si>
  <si>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</si>
  <si>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</si>
  <si>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</si>
  <si>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</si>
  <si>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</si>
  <si>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</si>
  <si>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</si>
  <si>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</si>
  <si>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</si>
  <si>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</si>
  <si>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</si>
  <si>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</si>
  <si>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</si>
  <si>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</si>
  <si>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</si>
  <si>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</si>
  <si>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</si>
  <si>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</si>
  <si>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</si>
  <si>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</si>
  <si>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</si>
  <si>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</si>
  <si>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</si>
  <si>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</si>
  <si>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</si>
  <si>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</si>
  <si>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</si>
  <si>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</si>
  <si>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</si>
  <si>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</si>
  <si>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</si>
  <si>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</si>
  <si>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</si>
  <si>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</si>
  <si>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</si>
  <si>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</si>
  <si>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</si>
  <si>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</si>
  <si>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</si>
  <si>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</si>
  <si>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</si>
  <si>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</si>
  <si>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</si>
  <si>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</si>
  <si>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</si>
  <si>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</si>
  <si>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</si>
  <si>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</si>
  <si>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</si>
  <si>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</si>
  <si>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</si>
  <si>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</si>
  <si>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</si>
  <si>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</si>
  <si>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</si>
  <si>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</si>
  <si>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</si>
  <si>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</si>
  <si>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</si>
  <si>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</si>
  <si>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</si>
  <si>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</si>
  <si>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</si>
  <si>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</si>
  <si>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</si>
  <si>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</si>
  <si>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</si>
  <si>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</si>
  <si>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</si>
  <si>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</si>
  <si>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</si>
  <si>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</si>
  <si>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</si>
  <si>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</si>
  <si>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</si>
  <si>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</si>
  <si>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</si>
  <si>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</si>
  <si>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</si>
  <si>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</si>
  <si>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</si>
  <si>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</si>
  <si>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</si>
  <si>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</si>
  <si>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</si>
  <si>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</si>
  <si>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</si>
  <si>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</si>
  <si>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</si>
  <si>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</si>
  <si>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</si>
  <si>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</si>
  <si>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</si>
  <si>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</si>
  <si>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</si>
  <si>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</si>
  <si>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</si>
  <si>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</si>
  <si>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</si>
  <si>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</si>
  <si>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</si>
  <si>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</si>
  <si>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</si>
  <si>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</si>
  <si>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</si>
  <si>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</si>
  <si>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</si>
  <si>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</si>
  <si>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</si>
  <si>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</si>
  <si>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</si>
  <si>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</si>
  <si>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</si>
  <si>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</si>
  <si>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</si>
  <si>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</si>
  <si>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</si>
  <si>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</si>
  <si>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</si>
  <si>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</si>
  <si>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</si>
  <si>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</si>
  <si>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</si>
  <si>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</si>
  <si>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</si>
  <si>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</si>
  <si>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</si>
  <si>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</si>
  <si>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</si>
  <si>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</si>
  <si>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</si>
  <si>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</si>
  <si>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</si>
  <si>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</si>
  <si>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</si>
  <si>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</si>
  <si>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</si>
  <si>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</si>
  <si>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</si>
  <si>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</si>
  <si>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</si>
  <si>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</si>
  <si>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</si>
  <si>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</si>
  <si>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</si>
  <si>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</si>
  <si>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</si>
  <si>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</si>
  <si>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</si>
  <si>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</si>
  <si>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</si>
  <si>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</si>
  <si>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</si>
  <si>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</si>
  <si>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</si>
  <si>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</si>
  <si>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</si>
  <si>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</si>
  <si>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</si>
  <si>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</si>
  <si>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</si>
  <si>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</si>
  <si>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</si>
  <si>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</si>
  <si>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</si>
  <si>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</si>
  <si>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</si>
  <si>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</si>
  <si>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</si>
  <si>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</si>
  <si>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</si>
  <si>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</si>
  <si>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</si>
  <si>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</si>
  <si>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</si>
  <si>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</si>
  <si>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</si>
  <si>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</si>
  <si>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</si>
  <si>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</si>
  <si>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</si>
  <si>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</si>
  <si>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</si>
  <si>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</si>
  <si>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</si>
  <si>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</si>
  <si>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</si>
  <si>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</si>
  <si>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</si>
  <si>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</si>
  <si>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</si>
  <si>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</si>
  <si>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</si>
  <si>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</si>
  <si>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</si>
  <si>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</si>
  <si>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</si>
  <si>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</si>
  <si>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</si>
  <si>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</si>
  <si>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</si>
  <si>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</si>
  <si>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</si>
  <si>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</si>
  <si>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</si>
  <si>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</si>
  <si>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</si>
  <si>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</si>
  <si>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</si>
  <si>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</si>
  <si>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</si>
  <si>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</si>
  <si>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</si>
  <si>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</si>
  <si>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</si>
  <si>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</si>
  <si>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</si>
  <si>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</si>
  <si>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</si>
  <si>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</si>
  <si>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</si>
  <si>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</si>
  <si>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</si>
  <si>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</si>
  <si>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</si>
  <si>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</si>
  <si>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</si>
  <si>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</si>
  <si>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</si>
  <si>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</si>
  <si>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</si>
  <si>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</si>
  <si>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</si>
  <si>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</si>
  <si>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</si>
  <si>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</si>
  <si>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</si>
  <si>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</si>
  <si>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</si>
  <si>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</si>
  <si>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</si>
  <si>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</si>
  <si>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</si>
  <si>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</si>
  <si>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</si>
  <si>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</si>
  <si>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</si>
  <si>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</si>
  <si>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</si>
  <si>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</si>
  <si>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</si>
  <si>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</si>
  <si>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</si>
  <si>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</si>
  <si>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</si>
  <si>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</si>
  <si>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</si>
  <si>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</si>
  <si>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</si>
  <si>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</si>
  <si>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</si>
  <si>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</si>
  <si>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</si>
  <si>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</si>
  <si>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</si>
  <si>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</si>
  <si>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</si>
  <si>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</si>
  <si>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</si>
  <si>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</si>
  <si>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</si>
  <si>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</si>
  <si>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</si>
  <si>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</si>
  <si>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</si>
  <si>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</si>
  <si>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</si>
  <si>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</si>
  <si>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</si>
  <si>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</si>
  <si>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</si>
  <si>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</si>
  <si>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</si>
  <si>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</si>
  <si>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</si>
  <si>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</si>
  <si>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</si>
  <si>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</si>
  <si>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</si>
  <si>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</si>
  <si>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</si>
  <si>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</si>
  <si>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</si>
  <si>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</si>
  <si>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</si>
  <si>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</si>
  <si>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</si>
  <si>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</si>
  <si>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</si>
  <si>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</si>
  <si>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</si>
  <si>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</si>
  <si>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</si>
  <si>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</si>
  <si>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</si>
  <si>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</si>
  <si>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</si>
  <si>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</si>
  <si>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</si>
  <si>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</si>
  <si>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</si>
  <si>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</si>
  <si>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</si>
  <si>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</si>
  <si>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</si>
  <si>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</si>
  <si>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</si>
  <si>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</si>
  <si>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</si>
  <si>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</si>
  <si>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</si>
  <si>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</si>
  <si>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</si>
  <si>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</si>
  <si>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</si>
  <si>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</si>
  <si>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</si>
  <si>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</si>
  <si>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</si>
  <si>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</si>
  <si>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</si>
  <si>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</si>
  <si>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</si>
  <si>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</si>
  <si>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</si>
  <si>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</si>
  <si>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</si>
  <si>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</si>
  <si>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</si>
  <si>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</si>
  <si>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</si>
  <si>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</si>
  <si>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</si>
  <si>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</si>
  <si>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</si>
  <si>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</si>
  <si>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</si>
  <si>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</si>
  <si>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</si>
  <si>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</si>
  <si>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</si>
  <si>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</si>
  <si>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</si>
  <si>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</si>
  <si>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</si>
  <si>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</si>
  <si>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</si>
  <si>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</si>
  <si>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</si>
  <si>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</si>
  <si>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</si>
  <si>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</si>
  <si>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</si>
  <si>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</si>
  <si>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</si>
  <si>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</si>
  <si>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</si>
  <si>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</si>
  <si>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</si>
  <si>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</si>
  <si>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</si>
  <si>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</si>
  <si>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</si>
  <si>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</si>
  <si>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</si>
  <si>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</si>
  <si>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</si>
  <si>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</si>
  <si>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</si>
  <si>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</si>
  <si>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</si>
  <si>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</si>
  <si>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</si>
  <si>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</si>
  <si>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</si>
  <si>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</si>
  <si>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</si>
  <si>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</si>
  <si>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</si>
  <si>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</si>
  <si>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</si>
  <si>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</si>
  <si>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</si>
  <si>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</si>
  <si>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</si>
  <si>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</si>
  <si>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</si>
  <si>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</si>
  <si>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</si>
  <si>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</si>
  <si>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</si>
  <si>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</si>
  <si>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</si>
  <si>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</si>
  <si>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</si>
  <si>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</si>
  <si>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</si>
  <si>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</si>
  <si>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</si>
  <si>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</si>
  <si>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</si>
  <si>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</si>
  <si>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</si>
  <si>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</si>
  <si>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</si>
  <si>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</si>
  <si>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</si>
  <si>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</si>
  <si>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</si>
  <si>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</si>
  <si>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</si>
  <si>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</si>
  <si>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</si>
  <si>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</si>
  <si>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</si>
  <si>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</si>
  <si>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</si>
  <si>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</si>
  <si>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</si>
  <si>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</si>
  <si>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</si>
  <si>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</si>
  <si>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</si>
  <si>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</si>
  <si>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</si>
  <si>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</si>
  <si>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</si>
  <si>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</si>
  <si>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</si>
  <si>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</si>
  <si>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</si>
  <si>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</si>
  <si>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</si>
  <si>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</si>
  <si>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</si>
  <si>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</si>
  <si>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</si>
  <si>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</si>
  <si>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</si>
  <si>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</si>
  <si>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</si>
  <si>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</si>
  <si>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</si>
  <si>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</si>
  <si>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</si>
  <si>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</si>
  <si>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</si>
  <si>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</si>
  <si>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</si>
  <si>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</si>
  <si>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</si>
  <si>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</si>
  <si>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</si>
  <si>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</si>
  <si>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</si>
  <si>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</si>
  <si>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</si>
  <si>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</si>
  <si>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</si>
  <si>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</si>
  <si>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</si>
  <si>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</si>
  <si>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</si>
  <si>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</si>
  <si>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</si>
  <si>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</si>
  <si>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</si>
  <si>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</si>
  <si>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</si>
  <si>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</si>
  <si>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</si>
  <si>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</si>
  <si>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</si>
  <si>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</si>
  <si>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</si>
  <si>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</si>
  <si>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</si>
  <si>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</si>
  <si>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</si>
  <si>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</si>
  <si>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</si>
  <si>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</si>
  <si>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</si>
  <si>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</si>
  <si>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</si>
  <si>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</si>
  <si>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</si>
  <si>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</si>
  <si>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</si>
  <si>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</si>
  <si>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</si>
  <si>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</si>
  <si>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</si>
  <si>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</si>
  <si>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</si>
  <si>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</si>
  <si>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</si>
  <si>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</si>
  <si>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</si>
  <si>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</si>
  <si>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</si>
  <si>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</si>
  <si>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</si>
  <si>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</si>
  <si>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</si>
  <si>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</si>
  <si>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</si>
  <si>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</si>
  <si>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</si>
  <si>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</si>
  <si>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</si>
  <si>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</si>
  <si>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</si>
  <si>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</si>
  <si>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</si>
  <si>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</si>
  <si>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</si>
  <si>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</si>
  <si>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</si>
  <si>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</si>
  <si>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</si>
  <si>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</si>
  <si>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</si>
  <si>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</si>
  <si>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</si>
  <si>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</si>
  <si>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</si>
  <si>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</si>
  <si>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</si>
  <si>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</si>
  <si>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</si>
  <si>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</si>
  <si>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</si>
  <si>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</si>
  <si>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</si>
  <si>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</si>
  <si>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</si>
  <si>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</si>
  <si>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</si>
  <si>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</si>
  <si>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</si>
  <si>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</si>
  <si>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</si>
  <si>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</si>
  <si>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</si>
  <si>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</si>
  <si>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</si>
  <si>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</si>
  <si>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</si>
  <si>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</si>
  <si>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</si>
  <si>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</si>
  <si>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</si>
  <si>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</si>
  <si>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</si>
  <si>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</si>
  <si>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</si>
  <si>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</si>
  <si>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</si>
  <si>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</si>
  <si>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</si>
  <si>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</si>
  <si>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</si>
  <si>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</si>
  <si>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</si>
  <si>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</si>
  <si>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</si>
  <si>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</si>
  <si>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</si>
  <si>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</si>
  <si>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</si>
  <si>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</si>
  <si>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</si>
  <si>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</si>
  <si>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</si>
  <si>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</si>
  <si>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</si>
  <si>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</si>
  <si>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</si>
  <si>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</si>
  <si>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</si>
  <si>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</si>
  <si>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</si>
  <si>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</si>
  <si>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</si>
  <si>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</si>
  <si>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</si>
  <si>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</si>
  <si>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</si>
  <si>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</si>
  <si>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</si>
  <si>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</si>
  <si>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</si>
  <si>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</si>
  <si>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</si>
  <si>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</si>
  <si>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</si>
  <si>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</si>
  <si>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</si>
  <si>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</si>
  <si>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</si>
  <si>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</si>
  <si>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</si>
  <si>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</si>
  <si>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</si>
  <si>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</si>
  <si>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</si>
  <si>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</si>
  <si>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</si>
  <si>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</si>
  <si>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</si>
  <si>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</si>
  <si>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</si>
  <si>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</si>
  <si>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</si>
  <si>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</si>
  <si>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</si>
  <si>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</si>
  <si>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</si>
  <si>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</si>
  <si>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</si>
  <si>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</si>
  <si>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</si>
  <si>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</si>
  <si>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</si>
  <si>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</si>
  <si>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</si>
  <si>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</si>
  <si>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</si>
  <si>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</si>
  <si>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</si>
  <si>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</si>
  <si>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</si>
  <si>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</si>
  <si>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</si>
  <si>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</si>
  <si>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</si>
  <si>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</si>
  <si>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</si>
  <si>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</si>
  <si>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</si>
  <si>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</si>
  <si>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</si>
  <si>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</si>
  <si>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</si>
  <si>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</si>
  <si>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</si>
  <si>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</si>
  <si>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</si>
  <si>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</si>
  <si>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</si>
  <si>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</si>
  <si>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</si>
  <si>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</si>
  <si>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</si>
  <si>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</si>
  <si>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</si>
  <si>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</si>
  <si>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</si>
  <si>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</si>
  <si>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</si>
  <si>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</si>
  <si>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</si>
  <si>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</si>
  <si>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</si>
  <si>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</si>
  <si>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</si>
  <si>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</si>
  <si>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</si>
  <si>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</si>
  <si>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</si>
  <si>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</si>
  <si>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</si>
  <si>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</si>
  <si>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</si>
  <si>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</si>
  <si>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</si>
  <si>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</si>
  <si>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</si>
  <si>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</si>
  <si>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</si>
  <si>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</si>
  <si>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</si>
  <si>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</si>
  <si>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</si>
  <si>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</si>
  <si>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</si>
  <si>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</si>
  <si>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</si>
  <si>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</si>
  <si>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</si>
  <si>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</si>
  <si>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</si>
  <si>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</si>
  <si>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</si>
  <si>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</si>
  <si>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</si>
  <si>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</si>
  <si>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</si>
  <si>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</si>
  <si>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</si>
  <si>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</si>
  <si>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</si>
  <si>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</si>
  <si>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</si>
  <si>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</si>
  <si>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</si>
  <si>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</si>
  <si>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</si>
  <si>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</si>
  <si>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</si>
  <si>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</si>
  <si>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</si>
  <si>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</si>
  <si>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</si>
  <si>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</si>
  <si>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</si>
  <si>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</si>
  <si>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</si>
  <si>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</si>
  <si>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</si>
  <si>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</si>
  <si>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</si>
  <si>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</si>
  <si>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</si>
  <si>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</si>
  <si>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</si>
  <si>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</si>
  <si>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</si>
  <si>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</si>
  <si>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</si>
  <si>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</si>
  <si>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</si>
  <si>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</si>
  <si>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</si>
  <si>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</si>
  <si>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</si>
  <si>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</si>
  <si>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</si>
  <si>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</si>
  <si>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</si>
  <si>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</si>
  <si>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</si>
  <si>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</si>
  <si>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</si>
  <si>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</si>
  <si>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</si>
  <si>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</si>
  <si>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</si>
  <si>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</si>
  <si>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</si>
  <si>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</si>
  <si>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</si>
  <si>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</si>
  <si>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</si>
  <si>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</si>
  <si>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</si>
  <si>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</si>
  <si>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</si>
  <si>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</si>
  <si>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</si>
  <si>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</si>
  <si>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</si>
  <si>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</si>
  <si>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</si>
  <si>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</si>
  <si>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</si>
  <si>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</si>
  <si>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</si>
  <si>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</si>
  <si>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</si>
  <si>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</si>
  <si>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</si>
  <si>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</si>
  <si>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</si>
  <si>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</si>
  <si>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</si>
  <si>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</si>
  <si>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</si>
  <si>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</si>
  <si>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</si>
  <si>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</si>
  <si>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</si>
  <si>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</si>
  <si>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</si>
  <si>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</si>
  <si>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</si>
  <si>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</si>
  <si>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</si>
  <si>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</si>
  <si>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</si>
  <si>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</si>
  <si>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</si>
  <si>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</si>
  <si>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</si>
  <si>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</si>
  <si>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</si>
  <si>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</si>
  <si>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</si>
  <si>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</si>
  <si>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</si>
  <si>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</si>
  <si>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</si>
  <si>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</si>
  <si>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</si>
  <si>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</si>
  <si>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</si>
  <si>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</si>
  <si>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</si>
  <si>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</si>
  <si>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</si>
  <si>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</si>
  <si>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</si>
  <si>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</si>
  <si>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</si>
  <si>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</si>
  <si>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</si>
  <si>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</si>
  <si>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</si>
  <si>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</si>
  <si>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</si>
  <si>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</si>
  <si>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</si>
  <si>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</si>
  <si>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</si>
  <si>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</si>
  <si>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</si>
  <si>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</si>
  <si>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</si>
  <si>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</si>
  <si>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</si>
  <si>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</si>
  <si>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</si>
  <si>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</si>
  <si>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</si>
  <si>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</si>
  <si>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</si>
  <si>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</si>
  <si>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</si>
  <si>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</si>
  <si>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</si>
  <si>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</si>
  <si>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</si>
  <si>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</si>
  <si>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</si>
  <si>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</si>
  <si>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</si>
  <si>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</si>
  <si>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</si>
  <si>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</si>
  <si>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</si>
  <si>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</si>
  <si>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</si>
  <si>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</si>
  <si>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</si>
  <si>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</si>
  <si>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</si>
  <si>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</si>
  <si>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</si>
  <si>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</si>
  <si>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</si>
  <si>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</si>
  <si>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</si>
  <si>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</si>
  <si>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</si>
  <si>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</si>
  <si>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</si>
  <si>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</si>
  <si>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</si>
  <si>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</si>
  <si>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</si>
  <si>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</si>
  <si>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</si>
  <si>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</si>
  <si>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</si>
  <si>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</si>
  <si>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</si>
  <si>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</si>
  <si>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</si>
  <si>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</si>
  <si>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</si>
  <si>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</si>
  <si>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</si>
  <si>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</si>
  <si>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</si>
  <si>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</si>
  <si>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</si>
  <si>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</si>
  <si>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</si>
  <si>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</si>
  <si>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</si>
  <si>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</si>
  <si>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</si>
  <si>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</si>
  <si>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</si>
  <si>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</si>
  <si>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</si>
  <si>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</si>
  <si>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</si>
  <si>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</si>
  <si>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</si>
  <si>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</si>
  <si>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</si>
  <si>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</si>
  <si>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</si>
  <si>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</si>
  <si>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</si>
  <si>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</si>
  <si>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</si>
  <si>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</si>
  <si>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</si>
  <si>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</si>
  <si>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</si>
  <si>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</si>
  <si>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</si>
  <si>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</si>
  <si>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</si>
  <si>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</si>
  <si>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</si>
  <si>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</si>
  <si>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</si>
  <si>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</si>
  <si>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</si>
  <si>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</si>
  <si>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</si>
  <si>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</si>
  <si>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</si>
  <si>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</si>
  <si>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</si>
  <si>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</si>
  <si>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</si>
  <si>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</si>
  <si>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</si>
  <si>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</si>
  <si>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</si>
  <si>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</si>
  <si>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</si>
  <si>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</si>
  <si>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</si>
  <si>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</si>
  <si>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</si>
  <si>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</si>
  <si>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</si>
  <si>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</si>
  <si>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</si>
  <si>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</si>
  <si>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</si>
  <si>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</si>
  <si>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</si>
  <si>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</si>
  <si>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</si>
  <si>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</si>
  <si>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</si>
  <si>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</si>
  <si>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</si>
  <si>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</si>
  <si>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</si>
  <si>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</si>
  <si>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</si>
  <si>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</si>
  <si>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</si>
  <si>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</si>
  <si>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</si>
  <si>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</si>
  <si>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</si>
  <si>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</si>
  <si>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</si>
  <si>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</si>
  <si>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</si>
  <si>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</si>
  <si>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</si>
  <si>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</si>
  <si>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</si>
  <si>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</si>
  <si>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</si>
  <si>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</si>
  <si>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</si>
  <si>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</si>
  <si>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</si>
  <si>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</si>
  <si>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</si>
  <si>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</si>
  <si>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</si>
  <si>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</si>
  <si>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</si>
  <si>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</si>
  <si>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</si>
  <si>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</si>
  <si>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</si>
  <si>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</si>
  <si>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</si>
  <si>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</si>
  <si>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</si>
  <si>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</si>
  <si>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</si>
  <si>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</si>
  <si>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</si>
  <si>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</si>
  <si>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</si>
  <si>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</si>
  <si>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</si>
  <si>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</si>
  <si>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</si>
  <si>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</si>
  <si>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</si>
  <si>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</si>
  <si>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</si>
  <si>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</si>
  <si>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</si>
  <si>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</si>
  <si>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</si>
  <si>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</si>
  <si>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</si>
  <si>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</si>
  <si>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</si>
  <si>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</si>
  <si>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</si>
  <si>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</si>
  <si>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</si>
  <si>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</si>
  <si>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</si>
  <si>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</si>
  <si>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</si>
  <si>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</si>
  <si>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</si>
  <si>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</si>
  <si>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</si>
  <si>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</si>
  <si>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</si>
  <si>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</si>
  <si>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</si>
  <si>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</si>
  <si>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</si>
  <si>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</si>
  <si>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</si>
  <si>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</si>
  <si>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</si>
  <si>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</si>
  <si>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</si>
  <si>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</si>
  <si>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</si>
  <si>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</si>
  <si>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</si>
  <si>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</si>
  <si>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</si>
  <si>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</si>
  <si>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</si>
  <si>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</si>
  <si>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</si>
  <si>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</si>
  <si>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</si>
  <si>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</si>
  <si>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</si>
  <si>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</si>
  <si>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</si>
  <si>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</si>
  <si>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</si>
  <si>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</si>
  <si>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</si>
  <si>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</si>
  <si>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</si>
  <si>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</si>
  <si>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</si>
  <si>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</si>
  <si>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</si>
  <si>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</si>
  <si>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</si>
  <si>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</si>
  <si>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</si>
  <si>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</si>
  <si>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</si>
  <si>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</si>
  <si>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</si>
  <si>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</si>
  <si>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</si>
  <si>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</si>
  <si>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</si>
  <si>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</si>
  <si>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</si>
  <si>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</si>
  <si>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</si>
  <si>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</si>
  <si>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</si>
  <si>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</si>
  <si>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</si>
  <si>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</si>
  <si>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</si>
  <si>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</si>
  <si>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</si>
  <si>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</si>
  <si>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</si>
  <si>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</si>
  <si>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</si>
  <si>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</si>
  <si>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</si>
  <si>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</si>
  <si>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</si>
  <si>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</si>
  <si>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</si>
  <si>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</si>
  <si>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</si>
  <si>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</si>
  <si>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</si>
  <si>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</si>
  <si>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</si>
  <si>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</si>
  <si>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</si>
  <si>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</si>
  <si>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</si>
  <si>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</si>
  <si>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</si>
  <si>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</si>
  <si>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</si>
  <si>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</si>
  <si>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</si>
  <si>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</si>
  <si>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</si>
  <si>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</si>
  <si>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</si>
  <si>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</si>
  <si>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</si>
  <si>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</si>
  <si>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</si>
  <si>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</si>
  <si>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</si>
  <si>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</si>
  <si>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</si>
  <si>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</si>
  <si>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</si>
  <si>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</si>
  <si>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</si>
  <si>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</si>
  <si>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</si>
  <si>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</si>
  <si>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</si>
  <si>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</si>
  <si>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</si>
  <si>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</si>
  <si>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</si>
  <si>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</si>
  <si>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</si>
  <si>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</si>
  <si>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</si>
  <si>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</si>
  <si>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</si>
  <si>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</si>
  <si>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</si>
  <si>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</si>
  <si>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</si>
  <si>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</si>
  <si>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</si>
  <si>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</si>
  <si>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</si>
  <si>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</si>
  <si>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</si>
  <si>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</si>
  <si>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</si>
  <si>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</si>
  <si>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</si>
  <si>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</si>
  <si>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</si>
  <si>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</si>
  <si>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</si>
  <si>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</si>
  <si>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</si>
  <si>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</si>
  <si>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</si>
  <si>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</si>
  <si>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</si>
  <si>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</si>
  <si>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</si>
  <si>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</si>
  <si>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</si>
  <si>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</si>
  <si>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</si>
  <si>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</si>
  <si>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</si>
  <si>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</si>
  <si>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</si>
  <si>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</si>
  <si>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</si>
  <si>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</si>
  <si>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</si>
  <si>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</si>
  <si>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</si>
  <si>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</si>
  <si>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</si>
  <si>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</si>
  <si>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</si>
  <si>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</si>
  <si>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</si>
  <si>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</si>
  <si>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</si>
  <si>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</si>
  <si>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</si>
  <si>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</si>
  <si>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</si>
  <si>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</si>
  <si>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</si>
  <si>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</si>
  <si>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</si>
  <si>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</si>
  <si>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</si>
  <si>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</si>
  <si>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</si>
  <si>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</si>
  <si>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</si>
  <si>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</si>
  <si>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</si>
  <si>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</si>
  <si>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</si>
  <si>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</si>
  <si>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</si>
  <si>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</si>
  <si>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</si>
  <si>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</si>
  <si>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</si>
  <si>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</si>
  <si>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</si>
  <si>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</si>
  <si>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</si>
  <si>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</si>
  <si>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</si>
  <si>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</si>
  <si>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</si>
  <si>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</si>
  <si>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</si>
  <si>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</si>
  <si>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</si>
  <si>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</si>
  <si>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</si>
  <si>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</si>
  <si>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</si>
  <si>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</si>
  <si>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</si>
  <si>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</si>
  <si>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</si>
  <si>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</si>
  <si>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</si>
  <si>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</si>
  <si>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</si>
  <si>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</si>
  <si>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</si>
  <si>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</si>
  <si>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</si>
  <si>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</si>
  <si>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</si>
  <si>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</si>
  <si>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</si>
  <si>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</si>
  <si>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</si>
  <si>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</si>
  <si>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</si>
  <si>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</si>
  <si>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</si>
  <si>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</si>
  <si>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</si>
  <si>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</si>
  <si>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</si>
  <si>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</si>
  <si>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</si>
  <si>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</si>
  <si>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</si>
  <si>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</si>
  <si>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</si>
  <si>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</si>
  <si>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</si>
  <si>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</si>
  <si>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</si>
  <si>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</si>
  <si>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</si>
  <si>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</si>
  <si>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</si>
  <si>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</si>
  <si>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</si>
  <si>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</si>
  <si>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</si>
  <si>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</si>
  <si>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</si>
  <si>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</si>
  <si>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</si>
  <si>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</si>
  <si>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</si>
  <si>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</si>
  <si>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</si>
  <si>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</si>
  <si>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</si>
  <si>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</si>
  <si>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</si>
  <si>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</si>
  <si>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</si>
  <si>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</si>
  <si>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</si>
  <si>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</si>
  <si>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</si>
  <si>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</si>
  <si>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</si>
  <si>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</si>
  <si>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</si>
  <si>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</si>
  <si>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</si>
  <si>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</si>
  <si>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</si>
  <si>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</si>
  <si>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</si>
  <si>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</si>
  <si>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</si>
  <si>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</si>
  <si>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</si>
  <si>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</si>
  <si>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</si>
  <si>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</si>
  <si>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</si>
  <si>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</si>
  <si>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</si>
  <si>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</si>
  <si>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</si>
  <si>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</si>
  <si>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</si>
  <si>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</si>
  <si>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</si>
  <si>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</si>
  <si>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</si>
  <si>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</si>
  <si>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</si>
  <si>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</si>
  <si>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</si>
  <si>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</si>
  <si>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</si>
  <si>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</si>
  <si>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</si>
  <si>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</si>
  <si>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</si>
  <si>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</si>
  <si>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</si>
  <si>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</si>
  <si>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</si>
  <si>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</si>
  <si>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</si>
  <si>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</si>
  <si>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</si>
  <si>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</si>
  <si>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</si>
  <si>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</si>
  <si>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</si>
  <si>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</si>
  <si>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</si>
  <si>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</si>
  <si>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</si>
  <si>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</si>
  <si>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</si>
  <si>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</si>
  <si>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</si>
  <si>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</si>
  <si>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</si>
  <si>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</si>
  <si>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</si>
  <si>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</si>
  <si>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</si>
  <si>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</si>
  <si>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</si>
  <si>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</si>
  <si>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</si>
  <si>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</si>
  <si>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</si>
  <si>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</si>
  <si>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</si>
  <si>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</si>
  <si>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</si>
  <si>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</si>
  <si>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</si>
  <si>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</si>
  <si>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</si>
  <si>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</si>
  <si>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</si>
  <si>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</si>
  <si>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</si>
  <si>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</si>
  <si>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</si>
  <si>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</si>
  <si>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</si>
  <si>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</si>
  <si>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</si>
  <si>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</si>
  <si>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</si>
  <si>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</si>
  <si>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</si>
  <si>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</si>
  <si>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</si>
  <si>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</si>
  <si>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</si>
  <si>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</si>
  <si>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</si>
  <si>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</si>
  <si>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</si>
  <si>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</si>
  <si>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</si>
  <si>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</si>
  <si>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</si>
  <si>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</si>
  <si>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</si>
  <si>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</si>
  <si>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</si>
  <si>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</si>
  <si>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</si>
  <si>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</si>
  <si>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</si>
  <si>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</si>
  <si>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</si>
  <si>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</si>
  <si>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</si>
  <si>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</si>
  <si>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</si>
  <si>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</si>
  <si>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</si>
  <si>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</si>
  <si>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</si>
  <si>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</si>
  <si>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</si>
  <si>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</si>
  <si>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</si>
  <si>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</si>
  <si>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</si>
  <si>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</si>
  <si>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</si>
  <si>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</si>
  <si>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</si>
  <si>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</si>
  <si>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</si>
  <si>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</si>
  <si>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</si>
  <si>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</si>
  <si>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</si>
  <si>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</si>
  <si>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</si>
  <si>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</si>
  <si>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</si>
  <si>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</si>
  <si>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</si>
  <si>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</si>
  <si>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</si>
  <si>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</si>
  <si>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</si>
  <si>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</si>
  <si>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</si>
  <si>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</si>
  <si>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</si>
  <si>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</si>
  <si>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</si>
  <si>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</si>
  <si>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</si>
  <si>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</si>
  <si>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</si>
  <si>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</si>
  <si>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</si>
  <si>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</si>
  <si>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</si>
  <si>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</si>
  <si>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</si>
  <si>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</si>
  <si>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</si>
  <si>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</si>
  <si>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</si>
  <si>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</si>
  <si>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</si>
  <si>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</si>
  <si>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</si>
  <si>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</si>
  <si>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</si>
  <si>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</si>
  <si>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</si>
  <si>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</si>
  <si>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</si>
  <si>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</si>
  <si>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</si>
  <si>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</si>
  <si>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</si>
  <si>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</si>
  <si>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</si>
  <si>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</si>
  <si>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</si>
  <si>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</si>
  <si>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</si>
  <si>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</si>
  <si>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</si>
  <si>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</si>
  <si>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</si>
  <si>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</si>
  <si>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</si>
  <si>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</si>
  <si>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</si>
  <si>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</si>
  <si>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</si>
  <si>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</si>
  <si>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</si>
  <si>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</si>
  <si>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</si>
  <si>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</si>
  <si>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</si>
  <si>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</si>
  <si>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</si>
  <si>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</si>
  <si>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</si>
  <si>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</si>
  <si>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</si>
  <si>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</si>
  <si>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</si>
  <si>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</si>
  <si>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</si>
  <si>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</si>
  <si>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</si>
  <si>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</si>
  <si>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</si>
  <si>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</si>
  <si>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</si>
  <si>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</si>
  <si>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</si>
  <si>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</si>
  <si>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</si>
  <si>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</si>
  <si>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</si>
  <si>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</si>
  <si>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</si>
  <si>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</si>
  <si>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</si>
  <si>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</si>
  <si>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</si>
  <si>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</si>
  <si>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</si>
  <si>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</si>
  <si>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</si>
  <si>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</si>
  <si>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</si>
  <si>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</si>
  <si>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</si>
  <si>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</si>
  <si>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</si>
  <si>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</si>
  <si>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</si>
  <si>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</si>
  <si>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</si>
  <si>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</si>
  <si>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</si>
  <si>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</si>
  <si>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</si>
  <si>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</si>
  <si>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</si>
  <si>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</si>
  <si>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</si>
  <si>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</si>
  <si>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</si>
  <si>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</si>
  <si>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</si>
  <si>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</si>
  <si>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</si>
  <si>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</si>
  <si>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</si>
  <si>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</si>
  <si>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</si>
  <si>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</si>
  <si>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</si>
  <si>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</si>
  <si>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</si>
  <si>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</si>
  <si>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</si>
  <si>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</si>
  <si>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</si>
  <si>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</si>
  <si>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</si>
  <si>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</si>
  <si>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</si>
  <si>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</si>
  <si>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</si>
  <si>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</si>
  <si>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</si>
  <si>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</si>
  <si>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</si>
  <si>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</si>
  <si>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</si>
  <si>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</si>
  <si>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</si>
  <si>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</si>
  <si>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</si>
  <si>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</si>
  <si>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</si>
  <si>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</si>
  <si>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</si>
  <si>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</si>
  <si>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</si>
  <si>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</si>
  <si>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</si>
  <si>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</si>
  <si>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</si>
  <si>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</si>
  <si>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</si>
  <si>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</si>
  <si>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</si>
  <si>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</si>
  <si>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</si>
  <si>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</si>
  <si>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</si>
  <si>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</si>
  <si>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</si>
  <si>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</si>
  <si>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</si>
  <si>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</si>
  <si>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</si>
  <si>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</si>
  <si>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</si>
  <si>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</si>
  <si>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</si>
  <si>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</si>
  <si>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</si>
  <si>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</si>
  <si>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</si>
  <si>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</si>
  <si>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</si>
  <si>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</si>
  <si>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</si>
  <si>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</si>
  <si>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</si>
  <si>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</si>
  <si>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</si>
  <si>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</si>
  <si>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</si>
  <si>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</si>
  <si>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</si>
  <si>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</si>
  <si>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</si>
  <si>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</si>
  <si>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</si>
  <si>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</si>
  <si>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</si>
  <si>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</si>
  <si>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</si>
  <si>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</si>
  <si>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</si>
  <si>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</si>
  <si>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</si>
  <si>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</si>
  <si>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</si>
  <si>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</si>
  <si>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</si>
  <si>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</si>
  <si>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</si>
  <si>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</si>
  <si>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</si>
  <si>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</si>
  <si>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</si>
  <si>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</si>
  <si>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</si>
  <si>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</si>
  <si>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</si>
  <si>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</si>
  <si>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</si>
  <si>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</si>
  <si>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</si>
  <si>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</si>
  <si>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</si>
  <si>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</si>
  <si>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</si>
  <si>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</si>
  <si>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</si>
  <si>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</si>
  <si>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</si>
  <si>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</si>
  <si>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</si>
  <si>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</si>
  <si>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</si>
  <si>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</si>
  <si>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</si>
  <si>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</si>
  <si>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</si>
  <si>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</si>
  <si>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</si>
  <si>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</si>
  <si>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</si>
  <si>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</si>
  <si>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</si>
  <si>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</si>
  <si>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</si>
  <si>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</si>
  <si>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</si>
  <si>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</si>
  <si>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</si>
  <si>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</si>
  <si>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</si>
  <si>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</si>
  <si>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</si>
  <si>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</si>
  <si>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</si>
  <si>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</si>
  <si>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</si>
  <si>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</si>
  <si>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</si>
  <si>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</si>
  <si>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</si>
  <si>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</si>
  <si>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</si>
  <si>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</si>
  <si>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</si>
  <si>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</si>
  <si>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</si>
  <si>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</si>
  <si>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</si>
  <si>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</si>
  <si>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</si>
  <si>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</si>
  <si>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</si>
  <si>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</si>
  <si>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</si>
  <si>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</si>
  <si>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</si>
  <si>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</si>
  <si>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</si>
  <si>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</si>
  <si>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</si>
  <si>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</si>
  <si>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</si>
  <si>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</si>
  <si>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</si>
  <si>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</si>
  <si>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</si>
  <si>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</si>
  <si>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</si>
  <si>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</si>
  <si>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</si>
  <si>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</si>
  <si>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</si>
  <si>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</si>
  <si>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</si>
  <si>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</si>
  <si>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</si>
  <si>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</si>
  <si>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</si>
  <si>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</si>
  <si>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</si>
  <si>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</si>
  <si>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</si>
  <si>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</si>
  <si>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</si>
  <si>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</si>
  <si>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</si>
  <si>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</si>
  <si>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</si>
  <si>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</si>
  <si>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</si>
  <si>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</si>
  <si>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</si>
  <si>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</si>
  <si>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</si>
  <si>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</si>
  <si>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</si>
  <si>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</si>
  <si>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</si>
  <si>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</si>
  <si>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</si>
  <si>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</si>
  <si>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</si>
  <si>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</si>
  <si>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</si>
  <si>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</si>
  <si>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</si>
  <si>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</si>
  <si>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</si>
  <si>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</si>
  <si>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</si>
  <si>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</si>
  <si>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</si>
  <si>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</si>
  <si>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</si>
  <si>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</si>
  <si>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</si>
  <si>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</si>
  <si>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</si>
  <si>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</si>
  <si>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</si>
  <si>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</si>
  <si>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</si>
  <si>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</si>
  <si>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</si>
  <si>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</si>
  <si>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</si>
  <si>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</si>
  <si>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</si>
  <si>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</si>
  <si>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</si>
  <si>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</si>
  <si>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</si>
  <si>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</si>
  <si>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</si>
  <si>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</si>
  <si>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</si>
  <si>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</si>
  <si>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</si>
  <si>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</si>
  <si>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</si>
  <si>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</si>
  <si>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</si>
  <si>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</si>
  <si>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</si>
  <si>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</si>
  <si>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</si>
  <si>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</si>
  <si>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</si>
  <si>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</si>
  <si>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</si>
  <si>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</si>
  <si>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</si>
  <si>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</si>
  <si>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</si>
  <si>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</si>
  <si>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</si>
  <si>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</si>
  <si>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</si>
  <si>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</si>
  <si>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</si>
  <si>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</si>
  <si>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</si>
  <si>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</si>
  <si>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</si>
  <si>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</si>
  <si>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</si>
  <si>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</si>
  <si>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</si>
  <si>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</si>
  <si>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</si>
  <si>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</si>
  <si>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</si>
  <si>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</si>
  <si>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</si>
  <si>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</si>
  <si>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</si>
  <si>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</si>
  <si>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</si>
  <si>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</si>
  <si>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</si>
  <si>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</si>
  <si>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</si>
  <si>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</si>
  <si>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</si>
  <si>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</si>
  <si>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</si>
  <si>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</si>
  <si>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</si>
  <si>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</si>
  <si>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</si>
  <si>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</si>
  <si>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</si>
  <si>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</si>
  <si>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</si>
  <si>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</si>
  <si>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</si>
  <si>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</si>
  <si>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</si>
  <si>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</si>
  <si>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</si>
  <si>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</si>
  <si>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</si>
  <si>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</si>
  <si>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</si>
  <si>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</si>
  <si>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</si>
  <si>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</si>
  <si>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</si>
  <si>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</si>
  <si>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</si>
  <si>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</si>
  <si>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</si>
  <si>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</si>
  <si>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</si>
  <si>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</si>
  <si>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</si>
  <si>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</si>
  <si>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</si>
  <si>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</si>
  <si>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</si>
  <si>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</si>
  <si>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</si>
  <si>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</si>
  <si>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</si>
  <si>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</si>
  <si>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</si>
  <si>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</si>
  <si>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</si>
  <si>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</si>
  <si>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</si>
  <si>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</si>
  <si>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</si>
  <si>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</si>
  <si>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</si>
  <si>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</si>
  <si>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</si>
  <si>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</si>
  <si>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</si>
  <si>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</si>
  <si>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</si>
  <si>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</si>
  <si>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</si>
  <si>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</si>
  <si>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</si>
  <si>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</si>
  <si>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</si>
  <si>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</si>
  <si>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</si>
  <si>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</si>
  <si>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</si>
  <si>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</si>
  <si>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</si>
  <si>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</si>
  <si>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</si>
  <si>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</si>
  <si>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</si>
  <si>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</si>
  <si>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</si>
  <si>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</si>
  <si>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</si>
  <si>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</si>
  <si>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</si>
  <si>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</si>
  <si>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</si>
  <si>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</si>
  <si>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</si>
  <si>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</si>
  <si>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</si>
  <si>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</si>
  <si>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</si>
  <si>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</si>
  <si>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</si>
  <si>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</si>
  <si>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</si>
  <si>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</si>
  <si>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</si>
  <si>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</si>
  <si>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</si>
  <si>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</si>
  <si>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</si>
  <si>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</si>
  <si>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</si>
  <si>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</si>
  <si>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</si>
  <si>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</si>
  <si>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</si>
  <si>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</si>
  <si>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</si>
  <si>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</si>
  <si>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</si>
  <si>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</si>
  <si>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</si>
  <si>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</si>
  <si>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</si>
  <si>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</si>
  <si>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</si>
  <si>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</si>
  <si>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</si>
  <si>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</si>
  <si>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</si>
  <si>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</si>
  <si>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</si>
  <si>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</si>
  <si>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</si>
  <si>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</si>
  <si>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</si>
  <si>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</si>
  <si>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</si>
  <si>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</si>
  <si>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</si>
  <si>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</si>
  <si>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</si>
  <si>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</si>
  <si>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</si>
  <si>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</si>
  <si>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</si>
  <si>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</si>
  <si>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</si>
  <si>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</si>
  <si>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</si>
  <si>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</si>
  <si>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</si>
  <si>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</si>
  <si>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</si>
  <si>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</si>
  <si>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</si>
  <si>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</si>
  <si>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</si>
  <si>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</si>
  <si>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</si>
  <si>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</si>
  <si>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</si>
  <si>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</si>
  <si>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</si>
  <si>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</si>
  <si>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</si>
  <si>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</si>
  <si>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</si>
  <si>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</si>
  <si>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</si>
  <si>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</si>
  <si>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</si>
  <si>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</si>
  <si>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</si>
  <si>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</si>
  <si>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</si>
  <si>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</si>
  <si>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</si>
  <si>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</si>
  <si>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</si>
  <si>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</si>
  <si>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</si>
  <si>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</si>
  <si>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</si>
  <si>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</si>
  <si>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</si>
  <si>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</si>
  <si>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</si>
  <si>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</si>
  <si>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</si>
  <si>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</si>
  <si>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</si>
  <si>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</si>
  <si>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</si>
  <si>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</si>
  <si>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</si>
  <si>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</si>
  <si>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</si>
  <si>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</si>
  <si>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</si>
  <si>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</si>
  <si>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</si>
  <si>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</si>
  <si>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</si>
  <si>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</si>
  <si>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</si>
  <si>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</si>
  <si>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</si>
  <si>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</si>
  <si>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</si>
  <si>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</si>
  <si>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</si>
  <si>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</si>
  <si>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</si>
  <si>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</si>
  <si>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</si>
  <si>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</si>
  <si>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</si>
  <si>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</si>
  <si>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</si>
  <si>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</si>
  <si>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</si>
  <si>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</si>
  <si>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</si>
  <si>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</si>
  <si>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</si>
  <si>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</si>
  <si>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</si>
  <si>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</si>
  <si>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</si>
  <si>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</si>
  <si>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</si>
  <si>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</si>
  <si>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</si>
  <si>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</si>
  <si>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</si>
  <si>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</si>
  <si>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</si>
  <si>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</si>
  <si>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</si>
  <si>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</si>
  <si>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</si>
  <si>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</si>
  <si>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</si>
  <si>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</si>
  <si>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</si>
  <si>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</si>
  <si>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</si>
  <si>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</si>
  <si>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</si>
  <si>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</si>
  <si>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</si>
  <si>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</si>
  <si>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</si>
  <si>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</si>
  <si>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</si>
  <si>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</si>
  <si>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</si>
  <si>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</si>
  <si>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</si>
  <si>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</si>
  <si>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</si>
  <si>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</si>
  <si>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</si>
  <si>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</si>
  <si>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</si>
  <si>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</si>
  <si>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</si>
  <si>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</si>
  <si>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</si>
  <si>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</si>
  <si>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</si>
  <si>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</si>
  <si>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</si>
  <si>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</si>
  <si>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</si>
  <si>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</si>
  <si>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</si>
  <si>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</si>
  <si>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</si>
  <si>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</si>
  <si>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</si>
  <si>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</si>
  <si>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</si>
  <si>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</si>
  <si>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</si>
  <si>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</si>
  <si>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</si>
  <si>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</si>
  <si>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</si>
  <si>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</si>
  <si>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</si>
  <si>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</si>
  <si>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</si>
  <si>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</si>
  <si>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</si>
  <si>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</si>
  <si>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</si>
  <si>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</si>
  <si>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</si>
  <si>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</si>
  <si>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</si>
  <si>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</si>
  <si>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</si>
  <si>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</si>
  <si>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</si>
  <si>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</si>
  <si>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</si>
  <si>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</si>
  <si>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</si>
  <si>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</si>
  <si>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</si>
  <si>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</si>
  <si>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</si>
  <si>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</si>
  <si>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</si>
  <si>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</si>
  <si>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</si>
  <si>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</si>
  <si>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</si>
  <si>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</si>
  <si>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</si>
  <si>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</si>
  <si>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</si>
  <si>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</si>
  <si>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</si>
  <si>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</si>
  <si>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</si>
  <si>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</si>
  <si>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</si>
  <si>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</si>
  <si>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</si>
  <si>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</si>
  <si>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</si>
  <si>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</si>
  <si>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</si>
  <si>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</si>
  <si>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</si>
  <si>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</si>
  <si>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</si>
  <si>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</si>
  <si>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</si>
  <si>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</si>
  <si>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</si>
  <si>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</si>
  <si>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</si>
  <si>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</si>
  <si>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</si>
  <si>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</si>
  <si>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</si>
  <si>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</si>
  <si>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</si>
  <si>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</si>
  <si>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</si>
  <si>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</si>
  <si>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</si>
  <si>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</si>
  <si>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</si>
  <si>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</si>
  <si>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</si>
  <si>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</si>
  <si>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</si>
  <si>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</si>
  <si>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</si>
  <si>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</si>
  <si>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</si>
  <si>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</si>
  <si>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</si>
  <si>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</si>
  <si>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</si>
  <si>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</si>
  <si>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</si>
  <si>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</si>
  <si>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</si>
  <si>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</si>
  <si>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</si>
  <si>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</si>
  <si>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</si>
  <si>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</si>
  <si>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</si>
  <si>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</si>
  <si>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</si>
  <si>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</si>
  <si>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</si>
  <si>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</si>
  <si>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</si>
  <si>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</si>
  <si>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</si>
  <si>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</si>
  <si>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</si>
  <si>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</si>
  <si>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</si>
  <si>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</si>
  <si>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</si>
  <si>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</si>
  <si>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</si>
  <si>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</si>
  <si>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</si>
  <si>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</si>
  <si>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</si>
  <si>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</si>
  <si>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</si>
  <si>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</si>
  <si>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</si>
  <si>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</si>
  <si>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</si>
  <si>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</si>
  <si>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</si>
  <si>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</si>
  <si>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</si>
  <si>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</si>
  <si>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</si>
  <si>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</si>
  <si>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</si>
  <si>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</si>
  <si>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</si>
  <si>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</si>
  <si>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</si>
  <si>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</si>
  <si>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</si>
  <si>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</si>
  <si>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</si>
  <si>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</si>
  <si>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</si>
  <si>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</si>
  <si>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</si>
  <si>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</si>
  <si>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</si>
  <si>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</si>
  <si>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</si>
  <si>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</si>
  <si>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</si>
  <si>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</si>
  <si>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</si>
  <si>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</si>
  <si>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</si>
  <si>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</si>
  <si>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</si>
  <si>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</si>
  <si>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</si>
  <si>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</si>
  <si>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</si>
  <si>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</si>
  <si>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</si>
  <si>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</si>
  <si>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</si>
  <si>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</si>
  <si>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</si>
  <si>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</si>
  <si>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</si>
  <si>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</si>
  <si>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</si>
  <si>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</si>
  <si>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</si>
  <si>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</si>
  <si>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</si>
  <si>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</si>
  <si>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</si>
  <si>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</si>
  <si>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</si>
  <si>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</si>
  <si>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</si>
  <si>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</si>
  <si>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</si>
  <si>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</si>
  <si>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</si>
  <si>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</si>
  <si>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</si>
  <si>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</si>
  <si>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</si>
  <si>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</si>
  <si>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</si>
  <si>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</si>
  <si>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</si>
  <si>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</si>
  <si>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</si>
  <si>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</si>
  <si>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</si>
  <si>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</si>
  <si>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</si>
  <si>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</si>
  <si>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</si>
  <si>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</si>
  <si>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</si>
  <si>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</si>
  <si>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</si>
  <si>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</si>
  <si>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</si>
  <si>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</si>
  <si>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</si>
  <si>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</si>
  <si>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</si>
  <si>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</si>
  <si>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</si>
  <si>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</si>
  <si>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</si>
  <si>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</si>
  <si>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</si>
  <si>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</si>
  <si>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</si>
  <si>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</si>
  <si>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</si>
  <si>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</si>
  <si>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</si>
  <si>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</si>
  <si>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</si>
  <si>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</si>
  <si>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</si>
  <si>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</si>
  <si>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</si>
  <si>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</si>
  <si>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</si>
  <si>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</si>
  <si>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</si>
  <si>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</si>
  <si>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</si>
  <si>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</si>
  <si>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</si>
  <si>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</si>
  <si>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</si>
  <si>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</si>
  <si>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</si>
  <si>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</si>
  <si>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</si>
  <si>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</si>
  <si>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</si>
  <si>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</si>
  <si>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</si>
  <si>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</si>
  <si>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</si>
  <si>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</si>
  <si>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</si>
  <si>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</si>
  <si>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</si>
  <si>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</si>
  <si>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</si>
  <si>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</si>
  <si>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</si>
  <si>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</si>
  <si>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</si>
  <si>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</si>
  <si>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</si>
  <si>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</si>
  <si>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</si>
  <si>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</si>
  <si>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</si>
  <si>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</si>
  <si>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</si>
  <si>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</si>
  <si>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</si>
  <si>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</si>
  <si>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</si>
  <si>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</si>
  <si>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</si>
  <si>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</si>
  <si>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</si>
  <si>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</si>
  <si>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</si>
  <si>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</si>
  <si>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</si>
  <si>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</si>
  <si>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</si>
  <si>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</si>
  <si>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</si>
  <si>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</si>
  <si>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</si>
  <si>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</si>
  <si>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</si>
  <si>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</si>
  <si>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</si>
  <si>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</si>
  <si>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</si>
  <si>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</si>
  <si>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</si>
  <si>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</si>
  <si>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</si>
  <si>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</si>
  <si>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</si>
  <si>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</si>
  <si>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</si>
  <si>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</si>
  <si>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</si>
  <si>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</si>
  <si>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</si>
  <si>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</si>
  <si>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</si>
  <si>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</si>
  <si>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</si>
  <si>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</si>
  <si>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</si>
  <si>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</si>
  <si>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</si>
  <si>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</si>
  <si>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</si>
  <si>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</si>
  <si>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</si>
  <si>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</si>
  <si>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</si>
  <si>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</si>
  <si>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</si>
  <si>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</si>
  <si>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</si>
  <si>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</si>
  <si>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</si>
  <si>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</si>
  <si>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</si>
  <si>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</si>
  <si>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</si>
  <si>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</si>
  <si>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</si>
  <si>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</si>
  <si>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</si>
  <si>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</si>
  <si>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</si>
  <si>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</si>
  <si>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</si>
  <si>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</si>
  <si>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</si>
  <si>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</si>
  <si>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</si>
  <si>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</si>
  <si>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</si>
  <si>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</si>
  <si>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</si>
  <si>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</si>
  <si>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</si>
  <si>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</si>
  <si>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</si>
  <si>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</si>
  <si>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</si>
  <si>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</si>
  <si>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</si>
  <si>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</si>
  <si>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</si>
  <si>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</si>
  <si>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</si>
  <si>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</si>
  <si>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</si>
  <si>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</si>
  <si>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</si>
  <si>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</si>
  <si>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</si>
  <si>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</si>
  <si>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</si>
  <si>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</si>
  <si>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</si>
  <si>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</si>
  <si>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</si>
  <si>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</si>
  <si>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</si>
  <si>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</si>
  <si>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</si>
  <si>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</si>
  <si>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</si>
  <si>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</si>
  <si>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</si>
  <si>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</si>
  <si>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</si>
  <si>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</si>
  <si>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</si>
  <si>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</si>
  <si>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</si>
  <si>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</si>
  <si>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</si>
  <si>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</si>
  <si>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</si>
  <si>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</si>
  <si>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</si>
  <si>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</si>
  <si>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</si>
  <si>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</si>
  <si>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</si>
  <si>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</si>
  <si>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</si>
  <si>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</si>
  <si>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</si>
  <si>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</si>
  <si>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</si>
  <si>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</si>
  <si>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</si>
  <si>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</si>
  <si>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</si>
  <si>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</si>
  <si>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</si>
  <si>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</si>
  <si>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</si>
  <si>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</si>
  <si>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</si>
  <si>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</si>
  <si>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</si>
  <si>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</si>
  <si>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</si>
  <si>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</si>
  <si>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</si>
  <si>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</si>
  <si>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</si>
  <si>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</si>
  <si>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</si>
  <si>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</si>
  <si>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</si>
  <si>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</si>
  <si>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</si>
  <si>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</si>
  <si>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</si>
  <si>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</si>
  <si>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</si>
  <si>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</si>
  <si>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</si>
  <si>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</si>
  <si>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</si>
  <si>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</si>
  <si>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</si>
  <si>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</si>
  <si>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</si>
  <si>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</si>
  <si>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</si>
  <si>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</si>
  <si>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</si>
  <si>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</si>
  <si>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</si>
  <si>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</si>
  <si>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</si>
  <si>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</si>
  <si>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</si>
  <si>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</si>
  <si>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</si>
  <si>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</si>
  <si>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</si>
  <si>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</si>
  <si>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</si>
  <si>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</si>
  <si>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</si>
  <si>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</si>
  <si>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</si>
  <si>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</si>
  <si>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</si>
  <si>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</si>
  <si>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</si>
  <si>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</si>
  <si>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</si>
  <si>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</si>
  <si>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</si>
  <si>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</si>
  <si>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</si>
  <si>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</si>
  <si>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</si>
  <si>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</si>
  <si>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</si>
  <si>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</si>
  <si>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</si>
  <si>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</si>
  <si>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</si>
  <si>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</si>
  <si>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</si>
  <si>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</si>
  <si>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</si>
  <si>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</si>
  <si>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</si>
  <si>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</si>
  <si>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</si>
  <si>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</si>
  <si>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</si>
  <si>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</si>
  <si>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</si>
  <si>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</si>
  <si>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</si>
  <si>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</si>
  <si>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</si>
  <si>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</si>
  <si>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</si>
  <si>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</si>
  <si>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</si>
  <si>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</si>
  <si>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</si>
  <si>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</si>
  <si>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</si>
  <si>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</si>
  <si>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</si>
  <si>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</si>
  <si>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</si>
  <si>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</si>
  <si>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</si>
  <si>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</si>
  <si>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</si>
  <si>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</si>
  <si>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</si>
  <si>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</si>
  <si>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</si>
  <si>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</si>
  <si>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</si>
  <si>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</si>
  <si>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</si>
  <si>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</si>
  <si>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</si>
  <si>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</si>
  <si>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</si>
  <si>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</si>
  <si>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</si>
  <si>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</si>
  <si>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</si>
  <si>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</si>
  <si>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</si>
  <si>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</si>
  <si>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</si>
  <si>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</si>
  <si>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</si>
  <si>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</si>
  <si>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</si>
  <si>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</si>
  <si>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</si>
  <si>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</si>
  <si>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</si>
  <si>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</si>
  <si>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</si>
  <si>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</si>
  <si>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</si>
  <si>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</si>
  <si>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</si>
  <si>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</si>
  <si>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</si>
  <si>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</si>
  <si>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</si>
  <si>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</si>
  <si>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</si>
  <si>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</si>
  <si>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</si>
  <si>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</si>
  <si>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</si>
  <si>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</si>
  <si>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</si>
  <si>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</si>
  <si>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</si>
  <si>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</si>
  <si>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</si>
  <si>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</si>
  <si>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</si>
  <si>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</si>
  <si>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</si>
  <si>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</si>
  <si>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</si>
  <si>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</si>
  <si>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</si>
  <si>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</si>
  <si>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</si>
  <si>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</si>
  <si>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</si>
  <si>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</si>
  <si>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</si>
  <si>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</si>
  <si>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</si>
  <si>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</si>
  <si>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</si>
  <si>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</si>
  <si>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</si>
  <si>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</si>
  <si>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</si>
  <si>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</si>
  <si>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</si>
  <si>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</si>
  <si>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</si>
  <si>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</si>
  <si>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</si>
  <si>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</si>
  <si>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</si>
  <si>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</si>
  <si>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</si>
  <si>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</si>
  <si>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</si>
  <si>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</si>
  <si>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</si>
  <si>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</si>
  <si>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</si>
  <si>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</si>
  <si>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</si>
  <si>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</si>
  <si>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</si>
  <si>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</si>
  <si>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</si>
  <si>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</si>
  <si>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</si>
  <si>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</si>
  <si>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</si>
  <si>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</si>
  <si>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</si>
  <si>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</si>
  <si>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</si>
  <si>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</si>
  <si>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</si>
  <si>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</si>
  <si>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</si>
  <si>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</si>
  <si>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</si>
  <si>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</si>
  <si>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</si>
  <si>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</si>
  <si>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</si>
  <si>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</si>
  <si>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</si>
  <si>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</si>
  <si>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</si>
  <si>
    <t>608268-005-0384815</t>
  </si>
  <si>
    <t>JK26102328518279</t>
  </si>
  <si>
    <t>MBHKWD13STKA11814</t>
  </si>
  <si>
    <t>K12NP7924887</t>
  </si>
  <si>
    <t>MBHKWD13STH969509</t>
  </si>
  <si>
    <t>K12NP7895749</t>
  </si>
  <si>
    <t>JK26102378469098</t>
  </si>
  <si>
    <t>JK01BG0544</t>
  </si>
  <si>
    <t>608268-005-0384821</t>
  </si>
  <si>
    <t>JK13L1503</t>
  </si>
  <si>
    <t>608268-005-0384822</t>
  </si>
  <si>
    <t>JK26102368568649</t>
  </si>
  <si>
    <t>MBHKWD13STKA13368</t>
  </si>
  <si>
    <t>K12NP7925717</t>
  </si>
  <si>
    <t>JK26102368574994</t>
  </si>
  <si>
    <t>MBHKWD13STJA01743</t>
  </si>
  <si>
    <t>K12NP7919024</t>
  </si>
  <si>
    <t>ZABIR HUSSAIN</t>
  </si>
  <si>
    <t>JK13L1527</t>
  </si>
  <si>
    <t>JK12E3240</t>
  </si>
  <si>
    <t>JK26102117980342</t>
  </si>
  <si>
    <t>MBJTYKL1STK398155</t>
  </si>
  <si>
    <t>K15CN8060334</t>
  </si>
  <si>
    <t>ARSHEED AHMAD GANIE</t>
  </si>
  <si>
    <t>608268-005-0384823</t>
  </si>
  <si>
    <t>JK01BG1008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</si>
</sst>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93" totalsRowShown="0" headerRowDxfId="103" dataDxfId="102">
  <autoFilter ref="A1:R1193" xr:uid="{97E63F84-BDFB-4C38-B1FD-28318E0D1D3F}"/>
  <tableColumns count="18">
    <tableColumn id="1" xr3:uid="{DEBB3640-E433-4779-93BC-95B8FB492623}" name="S.NO" dataDxfId="101">
      <calculatedColumnFormula>ROW()-1</calculatedColumnFormula>
    </tableColumn>
    <tableColumn id="13" xr3:uid="{86C56767-9BFE-4154-9FC1-CEA7C183815E}" name="APPLICATION NO." dataDxfId="100"/>
    <tableColumn id="2" xr3:uid="{6ABB4EDF-0F58-40D7-979C-D37D8D91A6BC}" name="CHASSIS" dataDxfId="99"/>
    <tableColumn id="17" xr3:uid="{0BBF5E4D-B8B0-4055-8D5F-3A6BB4D4A4DA}" name="ENGINE NO." dataDxfId="98"/>
    <tableColumn id="3" xr3:uid="{285CC4F4-4CD1-4FFC-A101-ED051DA40438}" name="NAME" dataDxfId="97"/>
    <tableColumn id="4" xr3:uid="{28DC8B59-EFA0-4502-86B0-033B0B60D615}" name="MODEL" dataDxfId="96"/>
    <tableColumn id="14" xr3:uid="{B25F5A6A-3B72-4772-B75C-D86670F35131}" name="COLOR" dataDxfId="95"/>
    <tableColumn id="15" xr3:uid="{22F5E9AE-FC4E-4EBD-ADBF-5C93F85B331F}" name="RTO" dataDxfId="94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3"/>
    <tableColumn id="6" xr3:uid="{9942893D-0703-456F-8072-CD136C7B4052}" name="DATE OF REG" dataDxfId="92"/>
    <tableColumn id="12" xr3:uid="{CC83ADC7-1924-4CE0-83FB-B2DFBEF7A193}" name="CONTACT" dataDxfId="91"/>
    <tableColumn id="7" xr3:uid="{3AD2B0D9-D7A5-46E0-B596-F6B7F1CDDEA6}" name="DSE" dataDxfId="90"/>
    <tableColumn id="8" xr3:uid="{475221AE-3FDC-4CED-B76C-4DA1DD4F8AD9}" name="RC RECEIVED BY" dataDxfId="89"/>
    <tableColumn id="9" xr3:uid="{F594ED7D-6966-47AC-A5C3-25754B73A3CC}" name="DATE" dataDxfId="88"/>
    <tableColumn id="10" xr3:uid="{452E3ECD-E927-4EC7-A8A2-4A866233750E}" name="FASTTAG" dataDxfId="87"/>
    <tableColumn id="11" xr3:uid="{CFEE5573-D700-4B26-B382-BCA8210C54C2}" name="DATED" dataDxfId="86"/>
    <tableColumn id="16" xr3:uid="{07363D0C-2FBE-403B-A617-BDB5768FAC43}" name="FT STATUS" dataDxfId="85"/>
    <tableColumn id="19" xr3:uid="{9456CF5E-F4D1-41FB-BAEA-332735A8583D}" name="REMARKS" dataDxfId="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3" headerRowBorderDxfId="82" tableBorderDxfId="81">
  <autoFilter ref="A1:U6766" xr:uid="{D370B51C-D08F-47BE-AAB1-EC19B1CB5D0A}"/>
  <tableColumns count="21">
    <tableColumn id="1" xr3:uid="{F2AB5776-2910-4922-8F7A-A29B241AFBFB}" name="S.NO" dataDxfId="80">
      <calculatedColumnFormula>ROW()-1</calculatedColumnFormula>
    </tableColumn>
    <tableColumn id="2" xr3:uid="{BD6FD91D-E737-4D6A-B00A-D80EC1A61CA8}" name="DATE" dataDxfId="79"/>
    <tableColumn id="3" xr3:uid="{523BFE7D-9361-4DD0-92B3-69A6F8F0C3E9}" name="CUSTOMER NAME" dataDxfId="78"/>
    <tableColumn id="4" xr3:uid="{D470DE80-5E84-419F-ABF9-6269311CD45E}" name="MARUTI" dataDxfId="77"/>
    <tableColumn id="5" xr3:uid="{89C10B6F-C9EE-4AD2-A610-262BFCF29B4E}" name="MODEL OR VARIANT" dataDxfId="76"/>
    <tableColumn id="6" xr3:uid="{9CB69D3E-706F-4EED-A315-D5399BE00D5C}" name="RTO" dataDxfId="75"/>
    <tableColumn id="7" xr3:uid="{2FB81954-C8D6-43B3-92E2-574B07BBFCCB}" name="VEHICLE CLASS" dataDxfId="74"/>
    <tableColumn id="8" xr3:uid="{1892A735-1187-4E6C-8786-9B173567AAD2}" name="REG. NO" dataDxfId="73"/>
    <tableColumn id="9" xr3:uid="{AFB37B1C-50E7-42BE-BC49-27B4D7E4E829}" name="VIN" dataDxfId="72"/>
    <tableColumn id="10" xr3:uid="{A3569458-1056-4E90-B079-94E3430A5743}" name="APPLICATION NO." dataDxfId="71"/>
    <tableColumn id="11" xr3:uid="{E25E7D92-4EC4-485D-93B8-A15B0538604A}" name="RTO AMMOUNT " dataDxfId="70"/>
    <tableColumn id="12" xr3:uid="{DB89535A-8F36-4EF8-B62C-86ABB378F51F}" name="HSRP" dataDxfId="69"/>
    <tableColumn id="13" xr3:uid="{6BD25826-954F-49C4-BE9E-24422B1B85BE}" name="ACCOUNT" dataDxfId="68"/>
    <tableColumn id="14" xr3:uid="{974951AE-D99C-487A-9DB5-065DA8DD25D4}" name="RM NAME" dataDxfId="67"/>
    <tableColumn id="15" xr3:uid="{FA4014CD-BE60-4554-9D6D-C0CC54B2CA05}" name="PAYMENT MODE" dataDxfId="66"/>
    <tableColumn id="16" xr3:uid="{84C48B22-72C9-4BD7-86AD-D8ECD87C3A64}" name="FILE PUNCHED BY" dataDxfId="65"/>
    <tableColumn id="17" xr3:uid="{87E46E14-6F6C-41D4-BBF8-CEAFAFE4CA8F}" name="PAYMENT ID" dataDxfId="64"/>
    <tableColumn id="18" xr3:uid="{0F2CD467-C868-4769-B436-AE2A25413B52}" name="RC STATUS" dataDxfId="63"/>
    <tableColumn id="19" xr3:uid="{0A9FDBF9-6418-4F2B-8B46-BE05C8150A04}" name="RC GIVEN DATE" dataDxfId="62"/>
    <tableColumn id="20" xr3:uid="{3A50F2B6-47D6-4A09-AA43-188FC568EA57}" name="FASTTAG ISSUE" dataDxfId="61"/>
    <tableColumn id="21" xr3:uid="{E4802D5D-D65F-42D3-B57E-E27729185964}" name="FASTTAG ISSUE DATE " dataDxfId="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26" totalsRowShown="0" headerRowDxfId="59" dataDxfId="58">
  <autoFilter ref="A2:H82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7"/>
    <tableColumn id="11" xr3:uid="{7AA66E15-5D81-45A6-A480-BC2F7EFDEB4C}" name="Name" dataDxfId="56"/>
    <tableColumn id="10" xr3:uid="{DA1D923C-25B3-4F76-823C-435E6464FF55}" name="Contact" dataDxfId="55"/>
    <tableColumn id="2" xr3:uid="{5FEBD558-5EB7-4421-BA25-DCAC1134B168}" name="Barcode No." dataDxfId="54"/>
    <tableColumn id="12" xr3:uid="{77758C8B-F2C8-47C0-B104-570729F9693B}" name="Reg Num" dataDxfId="53"/>
    <tableColumn id="5" xr3:uid="{9AC97A3F-3009-4A59-ACCF-A178780E6F61}" name="Date" dataDxfId="52"/>
    <tableColumn id="7" xr3:uid="{82C8F4C5-8489-4228-83CC-0B9666328CDD}" name="CHANNEL" dataDxfId="51"/>
    <tableColumn id="8" xr3:uid="{DDF1FC61-A0D6-46E9-9515-6DDC5AB1E932}" name="Status" dataDxfId="5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9" dataDxfId="48">
  <autoFilter ref="A2:J27" xr:uid="{74ED0DA7-B29F-4043-B63E-2DC322D6021E}"/>
  <tableColumns count="10">
    <tableColumn id="1" xr3:uid="{245016D5-DEB3-4F3E-B449-3096C2EF947B}" name="S.No." dataDxfId="47">
      <calculatedColumnFormula>ROW()-2</calculatedColumnFormula>
    </tableColumn>
    <tableColumn id="2" xr3:uid="{77ED4F47-8FDC-4F18-AB35-3830D899313B}" name="Dated" dataDxfId="46"/>
    <tableColumn id="3" xr3:uid="{67393A8B-58A2-4A4E-AA68-362B9B4F4E28}" name="Vehicle Num." dataDxfId="45"/>
    <tableColumn id="4" xr3:uid="{2C031EFD-E44B-468B-BEF0-3C97412F5E2E}" name="Name" dataDxfId="44"/>
    <tableColumn id="5" xr3:uid="{73873638-799E-44F5-B857-93DAE5E0F2FF}" name="Payment Mode" dataDxfId="43"/>
    <tableColumn id="6" xr3:uid="{BFB6E8F7-43C7-4B39-8FF0-E41A5EA5B2D3}" name="Trans Id." dataDxfId="42"/>
    <tableColumn id="8" xr3:uid="{3B1BF0B9-13BC-4A4E-B215-A3056576D199}" name="Trans. Date" dataDxfId="41"/>
    <tableColumn id="9" xr3:uid="{F64CF3FC-8352-46AE-80D1-01DDCE0247AC}" name="Amount" dataDxfId="40"/>
    <tableColumn id="10" xr3:uid="{DF8A5646-B5C4-4D59-95EA-E2716166A1CB}" name="Voucher No." dataDxfId="39"/>
    <tableColumn id="7" xr3:uid="{22AF1F96-D5EA-48BA-A958-A42C203B5287}" name="Remarks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61"/>
  <sheetViews>
    <sheetView tabSelected="1" topLeftCell="A1179" zoomScaleNormal="100" workbookViewId="0">
      <selection activeCell="I1193" sqref="I119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 t="s">
        <v>23</v>
      </c>
      <c r="P1091" s="20">
        <v>46318</v>
      </c>
      <c r="Q1091" s="17" t="s">
        <v>6421</v>
      </c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9"/>
      <c r="N1169" s="18"/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3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7" t="s">
        <v>12351</v>
      </c>
      <c r="N1182" s="18">
        <v>46318</v>
      </c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59</v>
      </c>
      <c r="M1185" s="19"/>
      <c r="N1185" s="18"/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9"/>
      <c r="N1187" s="18"/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/>
      <c r="N1188" s="18"/>
      <c r="O1188" s="17"/>
      <c r="P1188" s="20"/>
      <c r="Q1188" s="17"/>
      <c r="R1188" s="17"/>
    </row>
    <row r="1189" spans="1:18" x14ac:dyDescent="0.25">
      <c r="A1189" s="38">
        <f t="shared" si="83"/>
        <v>1188</v>
      </c>
      <c r="B1189" s="17" t="s">
        <v>31885</v>
      </c>
      <c r="C1189" s="17" t="s">
        <v>31886</v>
      </c>
      <c r="D1189" s="17" t="s">
        <v>31887</v>
      </c>
      <c r="E1189" s="17" t="s">
        <v>1093</v>
      </c>
      <c r="F1189" s="17" t="s">
        <v>5</v>
      </c>
      <c r="G1189" s="17" t="s">
        <v>194</v>
      </c>
      <c r="H1189" s="17" t="str">
        <f t="shared" si="88"/>
        <v>PULWAMA</v>
      </c>
      <c r="I1189" s="17" t="s">
        <v>31893</v>
      </c>
      <c r="J1189" s="18">
        <v>46318</v>
      </c>
      <c r="K1189" s="17">
        <v>9596400128</v>
      </c>
      <c r="L1189" s="17" t="s">
        <v>26</v>
      </c>
      <c r="M1189" s="19"/>
      <c r="N1189" s="18"/>
      <c r="O1189" s="17" t="s">
        <v>23</v>
      </c>
      <c r="P1189" s="20">
        <v>46318</v>
      </c>
      <c r="Q1189" s="17" t="s">
        <v>6421</v>
      </c>
      <c r="R1189" s="17"/>
    </row>
    <row r="1190" spans="1:18" x14ac:dyDescent="0.25">
      <c r="A1190" s="38">
        <f t="shared" si="83"/>
        <v>1189</v>
      </c>
      <c r="B1190" s="17" t="s">
        <v>31890</v>
      </c>
      <c r="C1190" s="17" t="s">
        <v>31888</v>
      </c>
      <c r="D1190" s="17" t="s">
        <v>31889</v>
      </c>
      <c r="E1190" s="17" t="s">
        <v>1516</v>
      </c>
      <c r="F1190" s="17" t="s">
        <v>5</v>
      </c>
      <c r="G1190" s="17" t="s">
        <v>169</v>
      </c>
      <c r="H1190" s="17" t="str">
        <f t="shared" si="88"/>
        <v>SRINAGAR</v>
      </c>
      <c r="I1190" s="17" t="s">
        <v>31891</v>
      </c>
      <c r="J1190" s="18">
        <v>46318</v>
      </c>
      <c r="K1190" s="17">
        <v>9622527750</v>
      </c>
      <c r="L1190" s="17" t="s">
        <v>12351</v>
      </c>
      <c r="M1190" s="17" t="s">
        <v>12351</v>
      </c>
      <c r="N1190" s="18">
        <v>46318</v>
      </c>
      <c r="O1190" s="17"/>
      <c r="P1190" s="20"/>
      <c r="Q1190" s="17"/>
      <c r="R1190" s="17"/>
    </row>
    <row r="1191" spans="1:18" x14ac:dyDescent="0.25">
      <c r="A1191" s="38">
        <f t="shared" si="83"/>
        <v>1190</v>
      </c>
      <c r="B1191" s="17" t="s">
        <v>31895</v>
      </c>
      <c r="C1191" s="17" t="s">
        <v>31896</v>
      </c>
      <c r="D1191" s="17" t="s">
        <v>31897</v>
      </c>
      <c r="E1191" s="17" t="s">
        <v>4060</v>
      </c>
      <c r="F1191" s="17" t="s">
        <v>12</v>
      </c>
      <c r="G1191" s="17" t="s">
        <v>176</v>
      </c>
      <c r="H1191" s="17" t="str">
        <f>IF(LEFT(I1191,4)="JK13","PULWAMA",IF(LEFT(I1191,4)="JK01","SRINAGAR",IF(LEFT(I1191,4)="JK04","BUDGAM",IF(LEFT(I1191,4)="JK06","DODA",IF(LEFT(I1191,4)="JK03","ANANTNAG",IF(LEFT(I1191,4)="LA01","KARGIL",IF(LEFT(I1191,4)="LA02","LEH",IF(LEFT(I1191,4)="JK05","BARAMULLA",IF(LEFT(I1191,4)="JK21","SAMBA",IF(LEFT(I1191,4)="26BH","BHARAT",IF(LEFT(I1191,4)="25BH","BHARAT",IF(LEFT(I1191,4)="JK12","POONCH",IF(LEFT(I1191,4)="JK16","GANDERBAL",IF(LEFT(I1191,4)="JK14","UDHAMPUR",IF(LEFT(I1191,4)="JK18","KULGAM",IF(LEFT(I1191,4)="JK22","SHOPIAN",IF(LEFT(I1191,4)="JK02","JAMMU",IF(LEFT(I1191,4)="JK09","KUPWARA",IF(LEFT(I1191,4)="JK15","BANDIPORA",IF(LEFT(I1191,4)="JK17","KISHTWAR",IF(LEFT(I1191,4)="LA01","KARGIL",IF(LEFT(I1191,1)="T","TEMP","NEW"))))))))))))))))))))))</f>
        <v>PULWAMA</v>
      </c>
      <c r="I1191" s="17" t="s">
        <v>31902</v>
      </c>
      <c r="J1191" s="18">
        <v>46318</v>
      </c>
      <c r="K1191" s="17">
        <v>8493803945</v>
      </c>
      <c r="L1191" s="17" t="s">
        <v>5511</v>
      </c>
      <c r="M1191" s="19"/>
      <c r="N1191" s="18"/>
      <c r="O1191" s="17"/>
      <c r="P1191" s="20"/>
      <c r="Q1191" s="17"/>
      <c r="R1191" s="17"/>
    </row>
    <row r="1192" spans="1:18" x14ac:dyDescent="0.25">
      <c r="A1192" s="38">
        <f t="shared" si="83"/>
        <v>1191</v>
      </c>
      <c r="B1192" s="17" t="s">
        <v>31898</v>
      </c>
      <c r="C1192" s="17" t="s">
        <v>31899</v>
      </c>
      <c r="D1192" s="17" t="s">
        <v>31900</v>
      </c>
      <c r="E1192" s="17" t="s">
        <v>31901</v>
      </c>
      <c r="F1192" s="17" t="s">
        <v>12</v>
      </c>
      <c r="G1192" s="17" t="s">
        <v>195</v>
      </c>
      <c r="H1192" s="17" t="str">
        <f t="shared" ref="H1192:H1193" si="89">IF(LEFT(I1192,4)="JK13","PULWAMA",IF(LEFT(I1192,4)="JK01","SRINAGAR",IF(LEFT(I1192,4)="JK04","BUDGAM",IF(LEFT(I1192,4)="JK06","DODA",IF(LEFT(I1192,4)="JK03","ANANTNAG",IF(LEFT(I1192,4)="LA01","KARGIL",IF(LEFT(I1192,4)="LA02","LEH",IF(LEFT(I1192,4)="JK05","BARAMULLA",IF(LEFT(I1192,4)="JK21","SAMBA",IF(LEFT(I1192,4)="26BH","BHARAT",IF(LEFT(I1192,4)="25BH","BHARAT",IF(LEFT(I1192,4)="JK12","POONCH",IF(LEFT(I1192,4)="JK16","GANDERBAL",IF(LEFT(I1192,4)="JK14","UDHAMPUR",IF(LEFT(I1192,4)="JK18","KULGAM",IF(LEFT(I1192,4)="JK22","SHOPIAN",IF(LEFT(I1192,4)="JK02","JAMMU",IF(LEFT(I1192,4)="JK09","KUPWARA",IF(LEFT(I1192,4)="JK15","BANDIPORA",IF(LEFT(I1192,4)="JK17","KISHTWAR",IF(LEFT(I1192,4)="LA01","KARGIL",IF(LEFT(I1192,1)="T","TEMP","NEW"))))))))))))))))))))))</f>
        <v>POONCH</v>
      </c>
      <c r="I1192" s="17" t="s">
        <v>31903</v>
      </c>
      <c r="J1192" s="18">
        <v>46318</v>
      </c>
      <c r="K1192" s="17">
        <v>8082116305</v>
      </c>
      <c r="L1192" s="17" t="s">
        <v>6481</v>
      </c>
      <c r="M1192" s="19"/>
      <c r="N1192" s="18"/>
      <c r="O1192" s="17"/>
      <c r="P1192" s="20"/>
      <c r="Q1192" s="17"/>
      <c r="R1192" s="17"/>
    </row>
    <row r="1193" spans="1:18" x14ac:dyDescent="0.25">
      <c r="A1193" s="38">
        <f t="shared" si="83"/>
        <v>1192</v>
      </c>
      <c r="B1193" s="17" t="s">
        <v>31904</v>
      </c>
      <c r="C1193" s="17" t="s">
        <v>31905</v>
      </c>
      <c r="D1193" s="17" t="s">
        <v>31906</v>
      </c>
      <c r="E1193" s="17" t="s">
        <v>31907</v>
      </c>
      <c r="F1193" s="17" t="s">
        <v>3106</v>
      </c>
      <c r="G1193" s="17" t="s">
        <v>6436</v>
      </c>
      <c r="H1193" s="17" t="str">
        <f t="shared" si="89"/>
        <v>SRINAGAR</v>
      </c>
      <c r="I1193" s="17" t="s">
        <v>31909</v>
      </c>
      <c r="J1193" s="18">
        <v>46318</v>
      </c>
      <c r="K1193" s="17">
        <v>9149639599</v>
      </c>
      <c r="L1193" s="17" t="s">
        <v>9842</v>
      </c>
      <c r="M1193" s="19"/>
      <c r="N1193" s="18"/>
      <c r="O1193" s="17"/>
      <c r="P1193" s="20"/>
      <c r="Q1193" s="17"/>
      <c r="R1193" s="17"/>
    </row>
    <row r="1194" spans="1:18" x14ac:dyDescent="0.25">
      <c r="A1194" s="17"/>
      <c r="B1194" s="17"/>
      <c r="C1194" s="17"/>
      <c r="D1194" s="17"/>
      <c r="E1194" s="17"/>
      <c r="F1194" s="17"/>
      <c r="G1194" s="17"/>
      <c r="H1194" s="17"/>
      <c r="I1194" s="17"/>
      <c r="J1194" s="18"/>
      <c r="K1194" s="17"/>
      <c r="L1194" s="17"/>
      <c r="M1194" s="17" t="s">
        <v>43</v>
      </c>
      <c r="Q1194" s="17"/>
    </row>
    <row r="1195" spans="1:18" x14ac:dyDescent="0.25">
      <c r="A1195" s="17"/>
      <c r="B1195" s="17"/>
      <c r="C1195" s="17"/>
      <c r="D1195" s="17"/>
      <c r="E1195" s="17"/>
      <c r="F1195" s="17"/>
      <c r="G1195" s="17"/>
      <c r="H1195" s="17"/>
      <c r="I1195" s="17"/>
      <c r="K1195" s="17"/>
      <c r="L1195" s="17"/>
      <c r="M1195" s="17"/>
      <c r="Q1195" s="17"/>
    </row>
    <row r="1196" spans="1:18" x14ac:dyDescent="0.25">
      <c r="B1196" s="17"/>
      <c r="C1196" s="17"/>
      <c r="D1196" s="17"/>
      <c r="E1196" s="17"/>
      <c r="F1196" s="17"/>
      <c r="G1196" s="17"/>
      <c r="H1196" s="17"/>
      <c r="I1196" s="17"/>
      <c r="K1196" s="17"/>
      <c r="L1196" s="17"/>
      <c r="M1196" s="17"/>
      <c r="Q1196" s="17"/>
    </row>
    <row r="1197" spans="1:18" x14ac:dyDescent="0.25">
      <c r="B1197" s="17"/>
      <c r="C1197" s="17"/>
      <c r="D1197" s="17"/>
      <c r="E1197" s="17"/>
      <c r="F1197" s="17"/>
      <c r="G1197" s="17"/>
      <c r="H1197" s="17"/>
      <c r="I1197" s="17"/>
      <c r="K1197" s="17"/>
      <c r="L1197" s="17"/>
      <c r="M1197" s="17"/>
    </row>
    <row r="1198" spans="1:18" x14ac:dyDescent="0.25">
      <c r="F1198" s="17"/>
      <c r="G1198" s="17"/>
      <c r="I1198" s="17"/>
      <c r="K1198" s="17"/>
    </row>
    <row r="1199" spans="1:18" x14ac:dyDescent="0.25">
      <c r="K1199" s="17"/>
    </row>
    <row r="1200" spans="1:18" x14ac:dyDescent="0.25">
      <c r="K1200" s="17"/>
    </row>
    <row r="1201" spans="2:11" ht="15.75" x14ac:dyDescent="0.25">
      <c r="B1201" s="40"/>
      <c r="C1201" s="40"/>
      <c r="D1201" s="40"/>
      <c r="E1201" s="40"/>
      <c r="F1201" s="40"/>
      <c r="G1201" s="40"/>
    </row>
    <row r="1202" spans="2:11" ht="15.75" x14ac:dyDescent="0.25">
      <c r="B1202" s="40"/>
      <c r="C1202" s="40"/>
      <c r="D1202" s="40"/>
      <c r="E1202" s="40"/>
      <c r="F1202" s="40"/>
      <c r="G1202" s="40"/>
      <c r="K1202" s="17"/>
    </row>
    <row r="1203" spans="2:11" ht="15.75" x14ac:dyDescent="0.25">
      <c r="B1203" s="40"/>
      <c r="D1203" s="40"/>
      <c r="E1203" s="40"/>
      <c r="F1203" s="40"/>
      <c r="G1203" s="40"/>
      <c r="K1203" s="17"/>
    </row>
    <row r="1204" spans="2:11" ht="15.75" x14ac:dyDescent="0.25">
      <c r="B1204" s="40"/>
      <c r="D1204" s="40"/>
      <c r="G1204" s="40"/>
      <c r="K1204" s="17"/>
    </row>
    <row r="1205" spans="2:11" ht="15.75" x14ac:dyDescent="0.25">
      <c r="B1205" s="40"/>
      <c r="C1205" s="40"/>
      <c r="K1205" s="17"/>
    </row>
    <row r="1206" spans="2:11" ht="15.75" x14ac:dyDescent="0.25">
      <c r="B1206" s="40"/>
      <c r="C1206" s="40"/>
      <c r="K1206" s="17"/>
    </row>
    <row r="1207" spans="2:11" ht="15.75" x14ac:dyDescent="0.25">
      <c r="B1207" s="40"/>
      <c r="C1207" s="40"/>
      <c r="K1207" s="17"/>
    </row>
    <row r="1208" spans="2:11" ht="15.75" x14ac:dyDescent="0.25">
      <c r="B1208" s="40"/>
      <c r="C1208" s="40"/>
      <c r="K1208" s="17"/>
    </row>
    <row r="1209" spans="2:11" ht="15.75" x14ac:dyDescent="0.25">
      <c r="B1209" s="40"/>
      <c r="C1209" s="40"/>
      <c r="K1209" s="17"/>
    </row>
    <row r="1210" spans="2:11" ht="15.75" x14ac:dyDescent="0.25">
      <c r="B1210" s="40"/>
      <c r="C1210" s="40"/>
      <c r="K1210" s="17"/>
    </row>
    <row r="1211" spans="2:11" x14ac:dyDescent="0.25">
      <c r="K1211" s="17"/>
    </row>
    <row r="1212" spans="2:11" x14ac:dyDescent="0.25">
      <c r="K1212" s="17"/>
    </row>
    <row r="1213" spans="2:11" x14ac:dyDescent="0.25">
      <c r="K1213" s="17"/>
    </row>
    <row r="1214" spans="2:11" x14ac:dyDescent="0.25">
      <c r="K1214" s="17"/>
    </row>
    <row r="1215" spans="2:11" x14ac:dyDescent="0.25">
      <c r="K1215" s="17"/>
    </row>
    <row r="1216" spans="2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x14ac:dyDescent="0.25">
      <c r="K1271" s="17"/>
    </row>
    <row r="1272" spans="11:11" x14ac:dyDescent="0.25">
      <c r="K1272" s="17"/>
    </row>
    <row r="1273" spans="11:11" x14ac:dyDescent="0.25">
      <c r="K1273" s="17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x14ac:dyDescent="0.25">
      <c r="K1323" s="16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  <row r="1359" spans="11:11" ht="15.75" x14ac:dyDescent="0.25">
      <c r="K1359" s="12"/>
    </row>
    <row r="1360" spans="11:11" ht="15.75" x14ac:dyDescent="0.25">
      <c r="K1360" s="12"/>
    </row>
    <row r="1361" spans="11:11" ht="15.75" x14ac:dyDescent="0.25">
      <c r="K1361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B1176:J1177 B1178:H1189 J1178:J1192 J1179:R1179 H1190:H1192 L1191:R1193 A1176:A1193 Q1194:Q1196 B1195:E1197 F1195:G1198 H1196:I1197 K1198:K1200 K1175:R1190 I1176:I1198 H1193:J1193 K1190:K1195 B1187:G1194">
    <cfRule type="expression" dxfId="37" priority="48">
      <formula>CELL("row")=ROW()</formula>
    </cfRule>
  </conditionalFormatting>
  <conditionalFormatting sqref="B257:G290 B291:B300 C291:G301">
    <cfRule type="expression" dxfId="36" priority="46">
      <formula>CELL("row")=ROW()</formula>
    </cfRule>
  </conditionalFormatting>
  <conditionalFormatting sqref="B765:G795">
    <cfRule type="expression" dxfId="35" priority="29">
      <formula>CELL("row")=ROW()</formula>
    </cfRule>
  </conditionalFormatting>
  <conditionalFormatting sqref="F398">
    <cfRule type="expression" dxfId="34" priority="41">
      <formula>CELL("row")=ROW()</formula>
    </cfRule>
  </conditionalFormatting>
  <conditionalFormatting sqref="F420">
    <cfRule type="expression" dxfId="33" priority="40">
      <formula>CELL("row")=ROW()</formula>
    </cfRule>
  </conditionalFormatting>
  <conditionalFormatting sqref="F326:G326">
    <cfRule type="expression" dxfId="32" priority="43">
      <formula>CELL("row")=ROW()</formula>
    </cfRule>
  </conditionalFormatting>
  <conditionalFormatting sqref="G266">
    <cfRule type="expression" dxfId="31" priority="45">
      <formula>CELL("row")=ROW()</formula>
    </cfRule>
  </conditionalFormatting>
  <conditionalFormatting sqref="I558">
    <cfRule type="expression" dxfId="30" priority="36">
      <formula>CELL("row")=ROW()</formula>
    </cfRule>
  </conditionalFormatting>
  <conditionalFormatting sqref="I908:I910">
    <cfRule type="expression" dxfId="29" priority="22">
      <formula>CELL("row")=ROW()</formula>
    </cfRule>
  </conditionalFormatting>
  <conditionalFormatting sqref="I942:I951">
    <cfRule type="expression" dxfId="28" priority="1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194:F1194 H1194:J1194 L1194:M1194 A1195:I1195 K1195:M1197 K1202:K1273">
    <cfRule type="expression" dxfId="27" priority="34">
      <formula>CELL("row")=ROW()</formula>
    </cfRule>
  </conditionalFormatting>
  <conditionalFormatting sqref="K672:K697 K698:L700 L701">
    <cfRule type="expression" dxfId="26" priority="33">
      <formula>CELL("row")=ROW()</formula>
    </cfRule>
  </conditionalFormatting>
  <conditionalFormatting sqref="K882:K889 K890:L892 L893:L894 K908:L910">
    <cfRule type="expression" dxfId="25" priority="25">
      <formula>CELL("row")=ROW()</formula>
    </cfRule>
  </conditionalFormatting>
  <conditionalFormatting sqref="K1191:K1192 K1194">
    <cfRule type="expression" dxfId="24" priority="1">
      <formula>CELL("row")=ROW()</formula>
    </cfRule>
  </conditionalFormatting>
  <conditionalFormatting sqref="L532:L535">
    <cfRule type="expression" dxfId="23" priority="38">
      <formula>CELL("row")=ROW()</formula>
    </cfRule>
  </conditionalFormatting>
  <conditionalFormatting sqref="M181">
    <cfRule type="expression" dxfId="22" priority="4">
      <formula>CELL("row")=ROW()</formula>
    </cfRule>
  </conditionalFormatting>
  <conditionalFormatting sqref="M184">
    <cfRule type="expression" dxfId="21" priority="3">
      <formula>CELL("row")=ROW()</formula>
    </cfRule>
  </conditionalFormatting>
  <conditionalFormatting sqref="M305">
    <cfRule type="expression" dxfId="20" priority="5">
      <formula>CELL("row")=ROW()</formula>
    </cfRule>
  </conditionalFormatting>
  <conditionalFormatting sqref="M391">
    <cfRule type="expression" dxfId="19" priority="6">
      <formula>CELL("row")=ROW()</formula>
    </cfRule>
  </conditionalFormatting>
  <conditionalFormatting sqref="M473">
    <cfRule type="expression" dxfId="18" priority="7">
      <formula>CELL("row")=ROW()</formula>
    </cfRule>
  </conditionalFormatting>
  <conditionalFormatting sqref="M606">
    <cfRule type="expression" dxfId="17" priority="10">
      <formula>CELL("row")=ROW()</formula>
    </cfRule>
  </conditionalFormatting>
  <conditionalFormatting sqref="M622">
    <cfRule type="expression" dxfId="16" priority="9">
      <formula>CELL("row")=ROW()</formula>
    </cfRule>
  </conditionalFormatting>
  <conditionalFormatting sqref="M718 M730 M733 M738:M739">
    <cfRule type="expression" dxfId="15" priority="28">
      <formula>CELL("row")=ROW()</formula>
    </cfRule>
  </conditionalFormatting>
  <conditionalFormatting sqref="M763:M764 M774">
    <cfRule type="expression" dxfId="14" priority="27">
      <formula>CELL("row")=ROW()</formula>
    </cfRule>
  </conditionalFormatting>
  <conditionalFormatting sqref="M823:N823">
    <cfRule type="expression" dxfId="13" priority="21">
      <formula>CELL("row")=ROW()</formula>
    </cfRule>
  </conditionalFormatting>
  <conditionalFormatting sqref="M876:N876">
    <cfRule type="expression" dxfId="12" priority="20">
      <formula>CELL("row")=ROW()</formula>
    </cfRule>
  </conditionalFormatting>
  <conditionalFormatting sqref="N698">
    <cfRule type="expression" dxfId="11" priority="31">
      <formula>CELL("row")=ROW()</formula>
    </cfRule>
  </conditionalFormatting>
  <conditionalFormatting sqref="N1194:O1195">
    <cfRule type="expression" dxfId="10" priority="57">
      <formula>ROW(P93)=HighlightRow</formula>
    </cfRule>
  </conditionalFormatting>
  <conditionalFormatting sqref="P1194:Q1195">
    <cfRule type="expression" dxfId="9" priority="61">
      <formula>ROW(S93)=HighlightRow</formula>
    </cfRule>
  </conditionalFormatting>
  <conditionalFormatting sqref="S105:XFD105">
    <cfRule type="expression" dxfId="8" priority="62">
      <formula>ROW(T94)=HighlightRow</formula>
    </cfRule>
  </conditionalFormatting>
  <conditionalFormatting sqref="S106:XFD114">
    <cfRule type="expression" dxfId="7" priority="5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P1449" zoomScaleNormal="100" workbookViewId="0">
      <selection activeCell="U1462" sqref="U146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26"/>
  <sheetViews>
    <sheetView topLeftCell="A813" zoomScaleNormal="100" workbookViewId="0">
      <selection activeCell="F821" sqref="F821:H821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26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31746</v>
      </c>
      <c r="C800" s="12">
        <v>6006484448</v>
      </c>
      <c r="D800" s="13" t="s">
        <v>31753</v>
      </c>
      <c r="E800" s="13" t="s">
        <v>31748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31768</v>
      </c>
      <c r="E801" s="17" t="s">
        <v>31757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31778</v>
      </c>
      <c r="E802" s="12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31796</v>
      </c>
      <c r="C803" s="12">
        <v>9596168666</v>
      </c>
      <c r="D803" s="12" t="s">
        <v>31811</v>
      </c>
      <c r="E803" s="12" t="s">
        <v>31803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31807</v>
      </c>
      <c r="C804" s="12">
        <v>8825058519</v>
      </c>
      <c r="D804" s="12" t="s">
        <v>31815</v>
      </c>
      <c r="E804" s="12" t="s">
        <v>31810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31817</v>
      </c>
      <c r="C805" s="12"/>
      <c r="D805" s="12" t="s">
        <v>31816</v>
      </c>
      <c r="E805" s="12" t="s">
        <v>31779</v>
      </c>
      <c r="F805" s="13">
        <v>46312</v>
      </c>
      <c r="G805" s="13" t="s">
        <v>31843</v>
      </c>
      <c r="H805" s="12"/>
    </row>
    <row r="806" spans="1:8" ht="15.75" x14ac:dyDescent="0.25">
      <c r="A806" s="12">
        <f t="shared" si="12"/>
        <v>804</v>
      </c>
      <c r="B806" s="12" t="s">
        <v>31773</v>
      </c>
      <c r="C806" s="12">
        <v>9906000093</v>
      </c>
      <c r="D806" s="12" t="s">
        <v>31838</v>
      </c>
      <c r="E806" s="12" t="s">
        <v>31779</v>
      </c>
      <c r="F806" s="13">
        <v>46316</v>
      </c>
      <c r="G806" s="13" t="s">
        <v>334</v>
      </c>
      <c r="H806" s="12" t="s">
        <v>6624</v>
      </c>
    </row>
    <row r="807" spans="1:8" ht="15.75" x14ac:dyDescent="0.25">
      <c r="A807" s="12">
        <f t="shared" si="12"/>
        <v>805</v>
      </c>
      <c r="B807" s="12" t="s">
        <v>31777</v>
      </c>
      <c r="C807" s="12">
        <v>9797039538</v>
      </c>
      <c r="D807" s="12" t="s">
        <v>31839</v>
      </c>
      <c r="E807" s="12" t="s">
        <v>31780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12"/>
        <v>806</v>
      </c>
      <c r="B808" s="12" t="s">
        <v>31833</v>
      </c>
      <c r="C808" s="12">
        <v>9149513455</v>
      </c>
      <c r="D808" s="12" t="s">
        <v>31840</v>
      </c>
      <c r="E808" s="12" t="s">
        <v>31831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12"/>
        <v>807</v>
      </c>
      <c r="B809" s="12" t="s">
        <v>13766</v>
      </c>
      <c r="C809" s="12">
        <v>9622431737</v>
      </c>
      <c r="D809" s="12" t="s">
        <v>31841</v>
      </c>
      <c r="E809" s="12" t="s">
        <v>31827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12"/>
        <v>808</v>
      </c>
      <c r="B810" s="12" t="s">
        <v>31784</v>
      </c>
      <c r="C810" s="12">
        <v>7006055914</v>
      </c>
      <c r="D810" s="12" t="s">
        <v>31842</v>
      </c>
      <c r="E810" s="12" t="s">
        <v>31814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12"/>
        <v>809</v>
      </c>
      <c r="B811" s="12" t="s">
        <v>31822</v>
      </c>
      <c r="C811" s="12">
        <v>9419021940</v>
      </c>
      <c r="D811" s="12" t="s">
        <v>31844</v>
      </c>
      <c r="E811" s="12" t="s">
        <v>31823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12"/>
        <v>810</v>
      </c>
      <c r="B812" s="12" t="s">
        <v>6855</v>
      </c>
      <c r="C812" s="12">
        <v>7006251106</v>
      </c>
      <c r="D812" s="12" t="s">
        <v>31860</v>
      </c>
      <c r="E812" s="12" t="s">
        <v>12992</v>
      </c>
      <c r="F812" s="13">
        <v>46316</v>
      </c>
      <c r="G812" s="13" t="s">
        <v>12964</v>
      </c>
      <c r="H812" s="12" t="s">
        <v>6624</v>
      </c>
    </row>
    <row r="813" spans="1:8" ht="15.75" x14ac:dyDescent="0.25">
      <c r="A813" s="12">
        <f t="shared" si="12"/>
        <v>811</v>
      </c>
      <c r="B813" s="12" t="s">
        <v>31861</v>
      </c>
      <c r="C813" s="12">
        <v>7006082232</v>
      </c>
      <c r="D813" s="12" t="s">
        <v>31862</v>
      </c>
      <c r="E813" s="12" t="s">
        <v>31858</v>
      </c>
      <c r="F813" s="13">
        <v>46316</v>
      </c>
      <c r="G813" s="13" t="s">
        <v>334</v>
      </c>
      <c r="H813" s="12" t="s">
        <v>6624</v>
      </c>
    </row>
    <row r="814" spans="1:8" ht="15.75" x14ac:dyDescent="0.25">
      <c r="A814" s="12">
        <f t="shared" si="12"/>
        <v>812</v>
      </c>
      <c r="B814" s="12" t="s">
        <v>31864</v>
      </c>
      <c r="C814" s="12">
        <v>9886269081</v>
      </c>
      <c r="D814" s="12" t="s">
        <v>31865</v>
      </c>
      <c r="E814" s="12" t="s">
        <v>31857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12"/>
        <v>813</v>
      </c>
      <c r="B815" s="12" t="s">
        <v>31845</v>
      </c>
      <c r="C815" s="12">
        <v>9906661303</v>
      </c>
      <c r="D815" s="12" t="s">
        <v>31867</v>
      </c>
      <c r="E815" s="12" t="s">
        <v>31859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12"/>
        <v>814</v>
      </c>
      <c r="B816" s="12" t="s">
        <v>31874</v>
      </c>
      <c r="C816" s="12">
        <v>7006847540</v>
      </c>
      <c r="D816" s="12" t="s">
        <v>31882</v>
      </c>
      <c r="E816" s="12" t="s">
        <v>31876</v>
      </c>
      <c r="F816" s="13">
        <v>46318</v>
      </c>
      <c r="G816" s="13" t="s">
        <v>334</v>
      </c>
      <c r="H816" s="12" t="s">
        <v>6624</v>
      </c>
    </row>
    <row r="817" spans="1:8" ht="15.75" x14ac:dyDescent="0.25">
      <c r="A817" s="12">
        <f t="shared" si="12"/>
        <v>815</v>
      </c>
      <c r="B817" s="12" t="s">
        <v>13407</v>
      </c>
      <c r="C817" s="12">
        <v>9797578485</v>
      </c>
      <c r="D817" s="12" t="s">
        <v>31883</v>
      </c>
      <c r="E817" s="12" t="s">
        <v>31877</v>
      </c>
      <c r="F817" s="13">
        <v>46317</v>
      </c>
      <c r="G817" s="13" t="s">
        <v>334</v>
      </c>
      <c r="H817" s="12" t="s">
        <v>6624</v>
      </c>
    </row>
    <row r="818" spans="1:8" ht="15.75" x14ac:dyDescent="0.25">
      <c r="A818" s="12">
        <f t="shared" si="12"/>
        <v>816</v>
      </c>
      <c r="B818" s="12" t="s">
        <v>12677</v>
      </c>
      <c r="C818" s="12">
        <v>9103916628</v>
      </c>
      <c r="D818" s="12" t="s">
        <v>31884</v>
      </c>
      <c r="E818" s="12" t="s">
        <v>12678</v>
      </c>
      <c r="F818" s="13">
        <v>46318</v>
      </c>
      <c r="G818" s="13" t="s">
        <v>12964</v>
      </c>
      <c r="H818" s="12" t="s">
        <v>6624</v>
      </c>
    </row>
    <row r="819" spans="1:8" ht="15.75" x14ac:dyDescent="0.25">
      <c r="A819" s="12">
        <f t="shared" si="12"/>
        <v>817</v>
      </c>
      <c r="B819" s="12" t="s">
        <v>12889</v>
      </c>
      <c r="C819" s="12"/>
      <c r="D819" s="12" t="s">
        <v>31892</v>
      </c>
      <c r="E819" s="12" t="s">
        <v>31863</v>
      </c>
      <c r="F819" s="13"/>
      <c r="G819" s="13"/>
      <c r="H819" s="12"/>
    </row>
    <row r="820" spans="1:8" ht="15.75" x14ac:dyDescent="0.25">
      <c r="A820" s="12">
        <f t="shared" si="12"/>
        <v>818</v>
      </c>
      <c r="B820" s="12" t="s">
        <v>1093</v>
      </c>
      <c r="C820" s="12">
        <v>9596400128</v>
      </c>
      <c r="D820" s="12" t="s">
        <v>31894</v>
      </c>
      <c r="E820" s="12" t="s">
        <v>31893</v>
      </c>
      <c r="F820" s="13">
        <v>46318</v>
      </c>
      <c r="G820" s="13" t="s">
        <v>334</v>
      </c>
      <c r="H820" s="12" t="s">
        <v>6624</v>
      </c>
    </row>
    <row r="821" spans="1:8" ht="15.75" x14ac:dyDescent="0.25">
      <c r="A821" s="12">
        <f t="shared" si="12"/>
        <v>819</v>
      </c>
      <c r="B821" s="12" t="s">
        <v>1516</v>
      </c>
      <c r="C821" s="12">
        <v>9622527750</v>
      </c>
      <c r="D821" s="12" t="s">
        <v>31908</v>
      </c>
      <c r="E821" s="13" t="s">
        <v>31891</v>
      </c>
      <c r="F821" s="13">
        <v>46318</v>
      </c>
      <c r="G821" s="13" t="s">
        <v>334</v>
      </c>
      <c r="H821" s="12" t="s">
        <v>6624</v>
      </c>
    </row>
    <row r="822" spans="1:8" ht="15.75" x14ac:dyDescent="0.25">
      <c r="A822" s="12">
        <f t="shared" si="12"/>
        <v>820</v>
      </c>
      <c r="B822" s="12"/>
      <c r="C822" s="12"/>
      <c r="D822" s="12"/>
      <c r="E822" s="12"/>
      <c r="F822" s="13"/>
      <c r="G822" s="13"/>
      <c r="H822" s="12"/>
    </row>
    <row r="823" spans="1:8" ht="15.75" x14ac:dyDescent="0.25">
      <c r="A823" s="12">
        <f t="shared" si="12"/>
        <v>821</v>
      </c>
      <c r="B823" s="12"/>
      <c r="C823" s="12"/>
      <c r="D823" s="12"/>
      <c r="E823" s="12"/>
      <c r="F823" s="13"/>
      <c r="G823" s="13"/>
      <c r="H823" s="12"/>
    </row>
    <row r="824" spans="1:8" ht="15.75" x14ac:dyDescent="0.25">
      <c r="A824" s="12">
        <f t="shared" si="12"/>
        <v>822</v>
      </c>
      <c r="B824" s="12"/>
      <c r="C824" s="12"/>
      <c r="D824" s="12"/>
      <c r="E824" s="12"/>
      <c r="F824" s="13"/>
      <c r="G824" s="13"/>
      <c r="H824" s="12"/>
    </row>
    <row r="825" spans="1:8" ht="15.75" x14ac:dyDescent="0.25">
      <c r="A825" s="12">
        <f t="shared" si="12"/>
        <v>823</v>
      </c>
      <c r="B825" s="12"/>
      <c r="C825" s="12"/>
      <c r="D825" s="12"/>
      <c r="E825" s="12"/>
      <c r="F825" s="13"/>
      <c r="G825" s="13"/>
      <c r="H825" s="12"/>
    </row>
    <row r="826" spans="1:8" ht="15.75" x14ac:dyDescent="0.25">
      <c r="A826" s="12">
        <f t="shared" si="12"/>
        <v>824</v>
      </c>
      <c r="B826" s="12"/>
      <c r="C826" s="12"/>
      <c r="D826" s="12"/>
      <c r="E826" s="12"/>
      <c r="F826" s="13"/>
      <c r="G826" s="13"/>
      <c r="H826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 B802:E820">
    <cfRule type="expression" dxfId="6" priority="18">
      <formula>CELL("row")=ROW()</formula>
    </cfRule>
  </conditionalFormatting>
  <conditionalFormatting sqref="B612:E632 B633:B634 D633:E634 C633:C636 D635">
    <cfRule type="expression" dxfId="5" priority="13">
      <formula>CELL("row")=ROW()</formula>
    </cfRule>
  </conditionalFormatting>
  <conditionalFormatting sqref="B689:E703">
    <cfRule type="expression" dxfId="4" priority="9">
      <formula>CELL("row")=ROW()</formula>
    </cfRule>
  </conditionalFormatting>
  <conditionalFormatting sqref="B730:E730 B731:D731 B772 B773:D783 E779:E781 B784:E785 B786:D795 B796:E799 B800:D801">
    <cfRule type="expression" dxfId="3" priority="4">
      <formula>CELL("row")=ROW()</formula>
    </cfRule>
  </conditionalFormatting>
  <conditionalFormatting sqref="E753">
    <cfRule type="expression" dxfId="2" priority="5">
      <formula>CELL("row")=ROW()</formula>
    </cfRule>
  </conditionalFormatting>
  <conditionalFormatting sqref="E772">
    <cfRule type="expression" dxfId="1" priority="3">
      <formula>CELL("row")=ROW()</formula>
    </cfRule>
  </conditionalFormatting>
  <conditionalFormatting sqref="E80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2026-10-23T12:19:29Z</dcterms:modified>
</cp:coreProperties>
</file>