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dila\OneDrive\Documents\Portfolio\Excel\"/>
    </mc:Choice>
  </mc:AlternateContent>
  <xr:revisionPtr revIDLastSave="0" documentId="13_ncr:1_{8682589A-89AB-4B6B-BE20-E819D7EB250B}" xr6:coauthVersionLast="47" xr6:coauthVersionMax="47" xr10:uidLastSave="{00000000-0000-0000-0000-000000000000}"/>
  <bookViews>
    <workbookView xWindow="-110" yWindow="-110" windowWidth="21820" windowHeight="13900" xr2:uid="{00000000-000D-0000-FFFF-FFFF00000000}"/>
  </bookViews>
  <sheets>
    <sheet name="Dashboard" sheetId="21" r:id="rId1"/>
    <sheet name="Totalsales" sheetId="18" r:id="rId2"/>
    <sheet name="Country charts"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<sst xmlns="http://schemas.openxmlformats.org/spreadsheetml/2006/main" count="11103" uniqueCount="6222">
  <si>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</si>
  <si>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</si>
  <si>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</si>
  <si>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</si>
  <si>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</si>
  <si>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</si>
  <si>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</si>
  <si>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</si>
  <si>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</si>
  <si>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</si>
  <si>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</si>
  <si>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</si>
  <si>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</si>
  <si>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</si>
  <si>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</si>
  <si>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</si>
  <si>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</si>
  <si>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</si>
  <si>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</si>
  <si>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</si>
  <si>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</si>
  <si>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</si>
  <si>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</si>
  <si>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</si>
  <si>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</si>
  <si>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</si>
  <si>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</si>
  <si>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</si>
  <si>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</si>
  <si>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</si>
  <si>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</si>
  <si>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</si>
  <si>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</si>
  <si>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</si>
  <si>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</si>
  <si>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</si>
  <si>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</si>
  <si>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</si>
  <si>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</si>
  <si>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</si>
  <si>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</si>
  <si>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</si>
  <si>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</si>
  <si>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</si>
  <si>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</si>
  <si>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</si>
  <si>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</si>
  <si>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</si>
  <si>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</si>
  <si>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</si>
  <si>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</si>
  <si>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</si>
  <si>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</si>
  <si>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</si>
  <si>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</si>
  <si>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</si>
  <si>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</si>
  <si>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</si>
  <si>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</si>
  <si>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</si>
  <si>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</si>
  <si>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</si>
  <si>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</si>
  <si>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</si>
  <si>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</si>
  <si>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</si>
  <si>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</si>
  <si>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</si>
  <si>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</si>
  <si>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</si>
  <si>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</si>
  <si>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</si>
  <si>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</si>
  <si>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</si>
  <si>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</si>
  <si>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</si>
  <si>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</si>
  <si>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</si>
  <si>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</si>
  <si>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</si>
  <si>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</si>
  <si>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</si>
  <si>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</si>
  <si>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</si>
  <si>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</si>
  <si>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</si>
  <si>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</si>
  <si>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</si>
  <si>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</si>
  <si>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</si>
  <si>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</si>
  <si>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</si>
  <si>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</si>
  <si>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</si>
  <si>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</si>
  <si>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</si>
  <si>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</si>
  <si>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</si>
  <si>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</si>
  <si>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</si>
  <si>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</si>
  <si>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</si>
  <si>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</si>
  <si>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</si>
  <si>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</si>
  <si>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</si>
  <si>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</si>
  <si>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</si>
  <si>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</si>
  <si>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</si>
  <si>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</si>
  <si>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</si>
  <si>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</si>
  <si>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</si>
  <si>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</si>
  <si>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</si>
  <si>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</si>
  <si>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</si>
  <si>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</si>
  <si>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</si>
  <si>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</si>
  <si>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</si>
  <si>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</si>
  <si>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</si>
  <si>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</si>
  <si>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</si>
  <si>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</si>
  <si>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</si>
  <si>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</si>
  <si>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</si>
  <si>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</si>
  <si>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</si>
  <si>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</si>
  <si>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</si>
  <si>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</si>
  <si>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</si>
  <si>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</si>
  <si>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</si>
  <si>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</si>
  <si>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</si>
  <si>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</si>
  <si>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</si>
  <si>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</si>
  <si>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</si>
  <si>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</si>
  <si>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</si>
  <si>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</si>
  <si>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</si>
  <si>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</si>
  <si>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</si>
  <si>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</si>
  <si>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</si>
  <si>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</si>
  <si>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</si>
  <si>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</si>
  <si>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</si>
  <si>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</si>
  <si>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</si>
  <si>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</si>
  <si>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</si>
  <si>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</si>
  <si>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</si>
  <si>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</si>
  <si>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</si>
  <si>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</si>
  <si>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</si>
  <si>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</si>
  <si>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</si>
  <si>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</si>
  <si>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</si>
  <si>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</si>
  <si>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</si>
  <si>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</si>
  <si>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</si>
  <si>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</si>
  <si>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</si>
  <si>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</si>
  <si>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</si>
  <si>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</si>
  <si>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</si>
  <si>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</si>
  <si>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</si>
  <si>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</si>
  <si>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</si>
  <si>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</si>
  <si>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</si>
  <si>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</si>
  <si>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</si>
  <si>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</si>
  <si>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</si>
  <si>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</si>
  <si>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</si>
  <si>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</si>
  <si>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</si>
  <si>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</si>
  <si>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</si>
  <si>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</si>
  <si>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</si>
  <si>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</si>
  <si>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</si>
  <si>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</si>
  <si>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</si>
  <si>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</si>
  <si>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</si>
  <si>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</si>
  <si>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</si>
  <si>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</si>
  <si>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</si>
  <si>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</si>
  <si>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</si>
  <si>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</si>
  <si>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</si>
  <si>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</si>
  <si>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</si>
  <si>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</si>
  <si>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</si>
  <si>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</si>
  <si>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</si>
  <si>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</si>
  <si>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</si>
  <si>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</si>
  <si>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</si>
  <si>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</si>
  <si>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</si>
  <si>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</si>
  <si>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</si>
  <si>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</si>
  <si>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</si>
  <si>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</si>
  <si>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</si>
  <si>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</si>
  <si>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</si>
  <si>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</si>
  <si>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</si>
  <si>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</si>
  <si>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</si>
  <si>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</si>
  <si>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</si>
  <si>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</si>
  <si>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</si>
  <si>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</si>
  <si>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</si>
  <si>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</si>
  <si>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</si>
  <si>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</si>
  <si>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</si>
  <si>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</si>
  <si>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</si>
  <si>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</si>
  <si>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</si>
  <si>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</si>
  <si>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</si>
  <si>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</si>
  <si>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</si>
  <si>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</si>
  <si>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</si>
  <si>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</si>
  <si>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</si>
  <si>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</si>
  <si>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</si>
  <si>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</si>
  <si>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</si>
  <si>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</si>
  <si>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</si>
  <si>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</si>
  <si>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</si>
  <si>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</si>
  <si>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</si>
  <si>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</si>
  <si>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</si>
  <si>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</si>
  <si>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</si>
  <si>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</si>
  <si>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</si>
  <si>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</si>
  <si>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</si>
  <si>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</si>
  <si>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</si>
  <si>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</si>
  <si>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</si>
  <si>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</si>
  <si>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</si>
  <si>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</si>
  <si>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</si>
  <si>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</si>
  <si>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</si>
  <si>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</si>
  <si>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</si>
  <si>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</si>
  <si>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</si>
  <si>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</si>
  <si>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</si>
  <si>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</si>
  <si>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</si>
  <si>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</si>
  <si>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</si>
  <si>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</si>
  <si>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</si>
  <si>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</si>
  <si>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</si>
  <si>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</si>
  <si>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</si>
  <si>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</si>
  <si>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</si>
  <si>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</si>
  <si>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</si>
  <si>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</si>
  <si>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</si>
  <si>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</si>
  <si>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</si>
  <si>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</si>
  <si>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</si>
  <si>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</si>
  <si>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</si>
  <si>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</si>
  <si>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</si>
  <si>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</si>
  <si>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</si>
  <si>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</si>
  <si>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</si>
  <si>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</si>
  <si>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</si>
  <si>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</si>
  <si>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</si>
  <si>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</si>
  <si>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</si>
  <si>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</si>
  <si>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</si>
  <si>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</si>
  <si>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</si>
  <si>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</si>
  <si>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</si>
  <si>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</si>
  <si>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</si>
  <si>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</si>
  <si>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</si>
  <si>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</si>
  <si>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</si>
  <si>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</si>
  <si>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</si>
  <si>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</si>
  <si>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</si>
  <si>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</si>
  <si>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</si>
  <si>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</si>
  <si>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</si>
  <si>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</si>
  <si>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</si>
  <si>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</si>
  <si>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</si>
  <si>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</si>
  <si>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</si>
  <si>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</si>
  <si>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</si>
  <si>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</si>
  <si>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</si>
  <si>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</si>
  <si>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</si>
  <si>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</si>
  <si>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</si>
  <si>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</si>
  <si>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</si>
  <si>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</si>
  <si>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</si>
  <si>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</si>
  <si>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</si>
  <si>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</si>
  <si>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</si>
  <si>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</si>
  <si>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</si>
  <si>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</si>
  <si>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</si>
  <si>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</si>
  <si>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</si>
  <si>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</si>
  <si>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</si>
  <si>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</si>
  <si>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</si>
  <si>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</si>
  <si>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</si>
  <si>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</si>
  <si>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</si>
  <si>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</si>
  <si>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</si>
  <si>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</si>
  <si>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</si>
  <si>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</si>
  <si>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</si>
  <si>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</si>
  <si>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</si>
  <si>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</si>
  <si>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</si>
  <si>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</si>
  <si>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</si>
  <si>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</si>
  <si>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</si>
  <si>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</si>
  <si>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</si>
  <si>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</si>
  <si>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</si>
  <si>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</si>
  <si>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</si>
  <si>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</si>
  <si>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</si>
  <si>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</si>
  <si>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</si>
  <si>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</si>
  <si>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</si>
  <si>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</si>
  <si>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</si>
  <si>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</si>
  <si>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</si>
  <si>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</si>
  <si>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</si>
  <si>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</si>
  <si>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</si>
  <si>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</si>
  <si>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</si>
  <si>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</si>
  <si>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</si>
  <si>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</si>
  <si>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</si>
  <si>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</si>
  <si>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</si>
  <si>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</si>
  <si>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</si>
  <si>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</si>
  <si>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</si>
  <si>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</si>
  <si>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</si>
  <si>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</si>
  <si>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</si>
  <si>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</si>
  <si>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</si>
  <si>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</si>
  <si>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</si>
  <si>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</si>
  <si>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</si>
  <si>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</si>
  <si>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</si>
  <si>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</si>
  <si>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</si>
  <si>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</si>
  <si>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</si>
  <si>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</si>
  <si>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</si>
  <si>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</si>
  <si>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</si>
  <si>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</si>
  <si>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</si>
  <si>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</si>
  <si>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</si>
  <si>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</si>
  <si>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</si>
  <si>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</si>
  <si>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</si>
  <si>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</si>
  <si>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</si>
  <si>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</si>
  <si>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</si>
  <si>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</si>
  <si>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</si>
  <si>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</si>
  <si>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</si>
  <si>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</si>
  <si>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</si>
  <si>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</si>
  <si>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</si>
  <si>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</si>
  <si>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</si>
  <si>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</si>
  <si>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</si>
  <si>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</si>
  <si>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</si>
  <si>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</si>
  <si>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</si>
  <si>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</si>
  <si>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</si>
  <si>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</si>
  <si>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</si>
  <si>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</si>
  <si>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</si>
  <si>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</si>
  <si>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</si>
  <si>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</si>
  <si>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</si>
  <si>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</si>
  <si>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</si>
  <si>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</si>
  <si>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</si>
  <si>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</si>
  <si>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</si>
  <si>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</si>
  <si>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</si>
  <si>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</si>
  <si>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</si>
  <si>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</si>
  <si>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</si>
  <si>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</si>
  <si>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</si>
  <si>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</si>
  <si>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</si>
  <si>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</si>
  <si>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</si>
  <si>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</si>
  <si>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</si>
  <si>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</si>
  <si>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</si>
  <si>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</si>
  <si>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</si>
  <si>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</si>
  <si>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</si>
  <si>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</si>
  <si>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</si>
  <si>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</si>
  <si>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</si>
  <si>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</si>
  <si>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</si>
  <si>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</si>
  <si>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</si>
  <si>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</si>
  <si>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</si>
  <si>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</si>
  <si>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</si>
  <si>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</si>
  <si>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</si>
  <si>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</si>
  <si>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</si>
  <si>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</si>
  <si>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</si>
  <si>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</si>
  <si>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</si>
  <si>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</si>
  <si>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</si>
  <si>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</si>
  <si>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</si>
  <si>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</si>
  <si>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</si>
  <si>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</si>
  <si>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</si>
  <si>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</si>
  <si>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</si>
  <si>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</si>
  <si>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</si>
  <si>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</si>
  <si>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</si>
  <si>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</si>
  <si>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</si>
  <si>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</si>
  <si>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</si>
  <si>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</si>
  <si>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</si>
  <si>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</si>
  <si>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</si>
  <si>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</si>
  <si>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</si>
  <si>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</si>
  <si>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</si>
  <si>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</si>
  <si>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</si>
  <si>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</si>
  <si>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</si>
  <si>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</si>
  <si>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</si>
  <si>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</si>
  <si>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</si>
  <si>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</si>
  <si>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</si>
  <si>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</si>
  <si>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</si>
  <si>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</si>
  <si>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</si>
  <si>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</si>
  <si>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</si>
  <si>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</si>
  <si>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</si>
  <si>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</si>
  <si>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</si>
  <si>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</si>
  <si>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</si>
  <si>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</si>
  <si>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</si>
  <si>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</si>
  <si>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</si>
  <si>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</si>
  <si>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</si>
  <si>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</si>
  <si>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</si>
  <si>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</si>
  <si>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</si>
  <si>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</si>
  <si>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</si>
  <si>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</si>
  <si>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</si>
  <si>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</si>
  <si>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</si>
  <si>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</si>
  <si>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</si>
  <si>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</si>
  <si>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</si>
  <si>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</si>
  <si>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</si>
  <si>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</si>
  <si>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</si>
  <si>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</si>
  <si>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</si>
  <si>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</si>
  <si>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</si>
  <si>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</si>
  <si>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</si>
  <si>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</si>
  <si>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</si>
  <si>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</si>
  <si>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</si>
  <si>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</si>
  <si>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</si>
  <si>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</si>
  <si>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</si>
  <si>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</si>
  <si>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</si>
  <si>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</si>
  <si>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</si>
  <si>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</si>
  <si>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</si>
  <si>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</si>
  <si>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</si>
  <si>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</si>
  <si>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</si>
  <si>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</si>
  <si>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</si>
  <si>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</si>
  <si>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</si>
  <si>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</si>
  <si>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</si>
  <si>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</si>
  <si>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</si>
  <si>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</si>
  <si>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</si>
  <si>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</si>
  <si>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</si>
  <si>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</si>
  <si>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</si>
  <si>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</si>
  <si>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</si>
  <si>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</si>
  <si>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</si>
  <si>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</si>
  <si>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</si>
  <si>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</si>
  <si>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</si>
  <si>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</si>
  <si>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</si>
  <si>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</si>
  <si>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</si>
  <si>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</si>
  <si>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</si>
  <si>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</si>
  <si>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</si>
  <si>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</si>
  <si>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</si>
  <si>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</si>
  <si>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</si>
  <si>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</si>
  <si>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</si>
  <si>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</si>
  <si>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</si>
  <si>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</si>
  <si>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</si>
  <si>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</si>
  <si>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</si>
  <si>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</si>
  <si>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</si>
  <si>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</si>
  <si>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</si>
  <si>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</si>
  <si>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</si>
  <si>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</si>
  <si>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</si>
  <si>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</si>
  <si>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</si>
  <si>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</si>
  <si>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</si>
  <si>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</si>
  <si>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</si>
  <si>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</si>
  <si>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</si>
  <si>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</si>
  <si>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</si>
  <si>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</si>
  <si>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</si>
  <si>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</si>
  <si>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</si>
  <si>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</si>
  <si>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</si>
  <si>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</si>
  <si>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</si>
  <si>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</si>
  <si>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</si>
  <si>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</si>
  <si>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</si>
  <si>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</si>
  <si>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</si>
  <si>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</si>
  <si>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</si>
  <si>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</si>
  <si>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</si>
  <si>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</si>
  <si>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</si>
  <si>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</si>
  <si>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</si>
  <si>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</si>
  <si>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</si>
  <si>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</si>
  <si>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</si>
  <si>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</si>
  <si>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</si>
  <si>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</si>
  <si>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</si>
  <si>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</si>
  <si>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</si>
  <si>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</si>
  <si>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</si>
  <si>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</si>
  <si>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</si>
  <si>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</si>
  <si>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</si>
  <si>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</si>
  <si>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</si>
  <si>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</si>
  <si>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</si>
  <si>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</si>
  <si>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</si>
  <si>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</si>
  <si>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</si>
  <si>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</si>
  <si>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</si>
  <si>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</si>
  <si>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</si>
  <si>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</si>
  <si>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</si>
  <si>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</si>
  <si>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</si>
  <si>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</si>
  <si>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</si>
  <si>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</si>
  <si>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</si>
  <si>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</si>
  <si>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</si>
  <si>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</si>
  <si>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</si>
  <si>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</si>
  <si>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</si>
  <si>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</si>
  <si>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</si>
  <si>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</si>
  <si>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</si>
  <si>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</si>
  <si>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</si>
  <si>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</si>
  <si>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</si>
  <si>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</si>
  <si>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</si>
  <si>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</si>
  <si>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</si>
  <si>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</si>
  <si>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</si>
  <si>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</si>
  <si>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</si>
  <si>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</si>
  <si>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</si>
  <si>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</si>
  <si>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</si>
  <si>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</si>
  <si>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</si>
  <si>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</si>
  <si>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</si>
  <si>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</si>
  <si>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</si>
  <si>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</si>
  <si>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</si>
  <si>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</si>
  <si>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</si>
  <si>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</si>
  <si>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</si>
  <si>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</si>
  <si>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</si>
  <si>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</si>
  <si>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</si>
  <si>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</si>
  <si>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</si>
  <si>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</si>
  <si>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</si>
  <si>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</si>
  <si>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</si>
  <si>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</si>
  <si>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</si>
  <si>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</si>
  <si>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</si>
  <si>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</si>
  <si>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</si>
  <si>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</si>
  <si>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</si>
  <si>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</si>
  <si>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</si>
  <si>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</si>
  <si>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</si>
  <si>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</si>
  <si>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</si>
  <si>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</si>
  <si>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</si>
  <si>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</si>
  <si>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</si>
  <si>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</si>
  <si>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</si>
  <si>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</si>
  <si>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</si>
  <si>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</si>
  <si>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</si>
  <si>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</si>
  <si>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</si>
  <si>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</si>
  <si>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</si>
  <si>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</si>
  <si>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</si>
  <si>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</si>
  <si>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</si>
  <si>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</si>
  <si>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</si>
  <si>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</si>
  <si>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</si>
  <si>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</si>
  <si>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</si>
  <si>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</si>
  <si>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</si>
  <si>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</si>
  <si>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</si>
  <si>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</si>
  <si>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</si>
  <si>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</si>
  <si>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</si>
  <si>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</si>
  <si>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</si>
  <si>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</si>
  <si>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</si>
  <si>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</si>
  <si>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</si>
  <si>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</si>
  <si>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</si>
  <si>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</si>
  <si>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</si>
  <si>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</si>
  <si>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</si>
  <si>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</si>
  <si>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</si>
  <si>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</si>
  <si>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</si>
  <si>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</si>
  <si>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</si>
  <si>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</si>
  <si>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</si>
  <si>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</si>
  <si>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</si>
  <si>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</si>
  <si>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</si>
  <si>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</si>
  <si>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</si>
  <si>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</si>
  <si>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</si>
  <si>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</si>
  <si>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</si>
  <si>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</si>
  <si>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</si>
  <si>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</si>
  <si>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</si>
  <si>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</si>
  <si>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</si>
  <si>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</si>
  <si>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</si>
  <si>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</si>
  <si>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</si>
  <si>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</si>
  <si>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</si>
  <si>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</si>
  <si>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</si>
  <si>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</si>
  <si>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</si>
  <si>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</si>
  <si>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</si>
  <si>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</si>
  <si>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</si>
  <si>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</si>
  <si>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</si>
  <si>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</si>
  <si>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</si>
  <si>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</si>
  <si>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</si>
  <si>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</si>
  <si>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</si>
  <si>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</si>
  <si>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</si>
  <si>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</si>
  <si>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</si>
  <si>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</si>
  <si>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</si>
  <si>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</si>
  <si>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</si>
  <si>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</si>
  <si>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</si>
  <si>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</si>
  <si>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</si>
  <si>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</si>
  <si>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</si>
  <si>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</si>
  <si>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</si>
  <si>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</si>
  <si>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</si>
  <si>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</si>
  <si>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</si>
  <si>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</si>
  <si>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</si>
  <si>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</si>
  <si>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</si>
  <si>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</si>
  <si>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</si>
  <si>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</si>
  <si>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</si>
  <si>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</si>
  <si>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</si>
  <si>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</si>
  <si>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</si>
  <si>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</si>
  <si>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</si>
  <si>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</si>
  <si>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</si>
  <si>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</si>
  <si>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</si>
  <si>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</si>
  <si>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</si>
  <si>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</si>
  <si>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</si>
  <si>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</si>
  <si>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</si>
  <si>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</si>
  <si>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</si>
  <si>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</si>
  <si>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</si>
  <si>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</si>
  <si>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</si>
  <si>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</si>
  <si>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</si>
  <si>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</si>
  <si>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</si>
  <si>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</si>
  <si>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</si>
  <si>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</si>
  <si>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</si>
  <si>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</si>
  <si>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</si>
  <si>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</si>
  <si>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</si>
  <si>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</si>
  <si>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</si>
  <si>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</si>
  <si>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</si>
  <si>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</si>
  <si>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</si>
  <si>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</si>
  <si>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</si>
  <si>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</si>
  <si>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</si>
  <si>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</si>
  <si>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</si>
  <si>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</si>
  <si>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</si>
  <si>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</si>
  <si>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</si>
  <si>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</si>
  <si>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</si>
  <si>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</si>
  <si>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</si>
  <si>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</si>
  <si>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</si>
  <si>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</si>
  <si>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</si>
  <si>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</si>
  <si>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</si>
  <si>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</si>
  <si>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</si>
  <si>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</si>
  <si>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</si>
  <si>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</si>
  <si>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</si>
  <si>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</si>
  <si>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</si>
  <si>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</si>
  <si>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</si>
  <si>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</si>
  <si>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</si>
  <si>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</si>
  <si>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</si>
  <si>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</si>
  <si>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</si>
  <si>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</si>
  <si>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</si>
  <si>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</si>
  <si>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</si>
  <si>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</si>
  <si>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</si>
  <si>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</si>
  <si>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</si>
  <si>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</si>
  <si>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</si>
  <si>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</si>
  <si>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</si>
  <si>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</si>
  <si>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</si>
  <si>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</si>
  <si>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</si>
  <si>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</si>
  <si>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</si>
  <si>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</si>
  <si>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</si>
  <si>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</si>
  <si>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</si>
  <si>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</si>
  <si>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</si>
  <si>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</si>
  <si>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</si>
  <si>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</si>
  <si>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</si>
  <si>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</si>
  <si>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</si>
  <si>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</si>
  <si>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</si>
  <si>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</si>
  <si>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</si>
  <si>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</si>
  <si>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</si>
  <si>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</si>
  <si>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</si>
  <si>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</si>
  <si>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</si>
  <si>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</si>
  <si>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</si>
  <si>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</si>
  <si>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</si>
  <si>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</si>
  <si>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</si>
  <si>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</si>
  <si>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</si>
  <si>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</si>
  <si>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</si>
  <si>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</si>
  <si>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</si>
  <si>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</si>
  <si>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</si>
  <si>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</si>
  <si>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</si>
  <si>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</si>
  <si>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</si>
  <si>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</si>
  <si>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</si>
  <si>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</si>
  <si>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</si>
  <si>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</si>
  <si>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</si>
  <si>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</si>
  <si>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</si>
  <si>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</si>
  <si>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</si>
  <si>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</si>
  <si>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</si>
  <si>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</si>
  <si>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</si>
  <si>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</si>
  <si>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</si>
  <si>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</si>
  <si>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</si>
  <si>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</si>
  <si>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</si>
  <si>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</si>
  <si>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</si>
  <si>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</si>
  <si>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</si>
  <si>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</si>
  <si>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</si>
  <si>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</si>
  <si>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</si>
  <si>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</si>
  <si>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</si>
  <si>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</si>
  <si>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</si>
  <si>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</si>
  <si>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</si>
  <si>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</si>
  <si>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</si>
  <si>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</si>
  <si>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</si>
  <si>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</si>
  <si>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</si>
  <si>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</si>
  <si>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</si>
  <si>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</si>
  <si>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</si>
  <si>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</si>
  <si>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</si>
  <si>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</si>
  <si>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</si>
  <si>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</si>
  <si>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</si>
  <si>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</si>
  <si>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</si>
  <si>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</si>
  <si>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</si>
  <si>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</si>
  <si>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</si>
  <si>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</si>
  <si>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</si>
  <si>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</si>
  <si>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</si>
  <si>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</si>
  <si>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</si>
  <si>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</si>
  <si>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</si>
  <si>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</si>
  <si>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</si>
  <si>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</si>
  <si>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</si>
  <si>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</si>
  <si>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</si>
  <si>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</si>
  <si>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</si>
  <si>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</si>
  <si>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</si>
  <si>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</si>
  <si>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</si>
  <si>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</si>
  <si>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</si>
  <si>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</si>
  <si>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</si>
  <si>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</si>
  <si>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</si>
  <si>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</si>
  <si>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</si>
  <si>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</si>
  <si>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</si>
  <si>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</si>
  <si>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</si>
  <si>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</si>
  <si>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</si>
  <si>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</si>
  <si>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</si>
  <si>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</si>
  <si>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</si>
  <si>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</si>
  <si>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</si>
  <si>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</si>
  <si>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</si>
  <si>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</si>
  <si>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</si>
  <si>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</si>
  <si>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</si>
  <si>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</si>
  <si>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</si>
  <si>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</si>
  <si>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</si>
  <si>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</si>
  <si>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</si>
  <si>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</si>
  <si>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</si>
  <si>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</si>
  <si>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</si>
  <si>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</si>
  <si>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</si>
  <si>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</si>
  <si>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</si>
  <si>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</si>
  <si>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</si>
  <si>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</si>
  <si>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</si>
  <si>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</si>
  <si>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</si>
  <si>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</si>
  <si>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</si>
  <si>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</si>
  <si>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</si>
  <si>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</si>
  <si>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</si>
  <si>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</si>
  <si>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</si>
  <si>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</si>
  <si>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</si>
  <si>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</si>
  <si>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</si>
  <si>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</si>
  <si>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</si>
  <si>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</si>
  <si>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</si>
  <si>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</si>
  <si>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</si>
  <si>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</si>
  <si>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</si>
  <si>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</si>
  <si>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</si>
  <si>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</si>
  <si>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</si>
  <si>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</si>
  <si>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</si>
  <si>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</si>
  <si>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</si>
  <si>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</si>
  <si>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</si>
  <si>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</si>
  <si>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</si>
  <si>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</si>
  <si>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</si>
  <si>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</si>
  <si>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</si>
  <si>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</si>
  <si>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</si>
  <si>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</si>
  <si>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</si>
  <si>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</si>
  <si>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</si>
  <si>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</si>
  <si>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</si>
  <si>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</si>
  <si>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</si>
  <si>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</si>
  <si>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</si>
  <si>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</si>
  <si>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</si>
  <si>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</si>
  <si>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</si>
  <si>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</si>
  <si>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</si>
  <si>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</si>
  <si>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</si>
  <si>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</si>
  <si>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</si>
  <si>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</si>
  <si>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</si>
  <si>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</si>
  <si>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</si>
  <si>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</si>
  <si>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</si>
  <si>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</si>
  <si>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</si>
  <si>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</si>
  <si>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</si>
  <si>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</si>
  <si>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</si>
  <si>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</si>
  <si>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</si>
  <si>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</si>
  <si>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</si>
  <si>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</si>
  <si>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</si>
  <si>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</si>
  <si>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</si>
  <si>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</si>
  <si>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</si>
  <si>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</si>
  <si>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</si>
  <si>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</si>
  <si>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</si>
  <si>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</si>
  <si>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</si>
  <si>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</si>
  <si>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</si>
  <si>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</si>
  <si>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</si>
  <si>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</si>
  <si>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</si>
  <si>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</si>
  <si>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</si>
  <si>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</si>
  <si>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</si>
  <si>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</si>
  <si>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</si>
  <si>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</si>
  <si>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</si>
  <si>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</si>
  <si>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</si>
  <si>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</si>
  <si>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</si>
  <si>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</si>
  <si>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</si>
  <si>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</si>
  <si>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</si>
  <si>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</si>
  <si>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</si>
  <si>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</si>
  <si>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</si>
  <si>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</si>
  <si>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</si>
  <si>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</si>
  <si>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</si>
  <si>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</si>
  <si>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</si>
  <si>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</si>
  <si>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</si>
  <si>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</si>
  <si>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</si>
  <si>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</si>
  <si>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</si>
  <si>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</si>
  <si>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</si>
  <si>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</si>
  <si>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</si>
  <si>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</si>
  <si>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</si>
  <si>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</si>
  <si>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</si>
  <si>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</si>
  <si>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</si>
  <si>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</si>
  <si>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</si>
  <si>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</si>
  <si>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</si>
  <si>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</si>
  <si>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</si>
  <si>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</si>
  <si>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</si>
  <si>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</si>
  <si>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</si>
  <si>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</si>
  <si>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</si>
  <si>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</si>
  <si>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</si>
  <si>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</si>
  <si>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</si>
  <si>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</si>
  <si>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</si>
  <si>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</si>
  <si>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</si>
  <si>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</si>
  <si>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</si>
  <si>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</si>
  <si>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</si>
  <si>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</si>
  <si>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</si>
  <si>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</si>
  <si>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</si>
  <si>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</si>
  <si>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</si>
  <si>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</si>
  <si>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</si>
  <si>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</si>
  <si>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</si>
  <si>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</si>
  <si>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</si>
  <si>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</si>
  <si>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</si>
  <si>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</si>
  <si>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</si>
  <si>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</si>
  <si>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</si>
  <si>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</si>
  <si>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</si>
  <si>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</si>
  <si>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</si>
  <si>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</si>
  <si>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</si>
  <si>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</si>
  <si>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</si>
  <si>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</si>
  <si>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</si>
  <si>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</si>
  <si>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</si>
  <si>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</si>
  <si>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</si>
  <si>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</si>
  <si>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</si>
  <si>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</si>
  <si>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</si>
  <si>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</si>
  <si>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</si>
  <si>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</si>
  <si>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</si>
  <si>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</si>
  <si>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</si>
  <si>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</si>
  <si>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</si>
  <si>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</si>
  <si>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</si>
  <si>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</si>
  <si>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</si>
  <si>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</si>
  <si>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</si>
  <si>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</si>
  <si>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</si>
  <si>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</si>
  <si>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</si>
  <si>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</si>
  <si>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</si>
  <si>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</si>
  <si>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</si>
  <si>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</si>
  <si>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</si>
  <si>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</si>
  <si>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</si>
  <si>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</si>
  <si>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</si>
  <si>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</si>
  <si>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</si>
  <si>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</si>
  <si>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</si>
  <si>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</si>
  <si>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</si>
  <si>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</si>
  <si>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</si>
  <si>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</si>
  <si>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</si>
  <si>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</si>
  <si>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</si>
  <si>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</si>
  <si>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</si>
  <si>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</si>
  <si>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</si>
  <si>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</si>
  <si>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</si>
  <si>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</si>
  <si>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</si>
  <si>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</si>
  <si>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</si>
  <si>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</si>
  <si>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</si>
  <si>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</si>
  <si>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</si>
  <si>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</si>
  <si>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</si>
  <si>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</si>
  <si>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</si>
  <si>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</si>
  <si>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</si>
  <si>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</si>
  <si>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</si>
  <si>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</si>
  <si>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</si>
  <si>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</si>
  <si>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</si>
  <si>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</si>
  <si>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</si>
  <si>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</si>
  <si>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</si>
  <si>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</si>
  <si>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</si>
  <si>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</si>
  <si>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</si>
  <si>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</si>
  <si>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</si>
  <si>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</si>
  <si>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</si>
  <si>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</si>
  <si>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</si>
  <si>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</si>
  <si>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</si>
  <si>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</si>
  <si>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</si>
  <si>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</si>
  <si>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</si>
  <si>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</si>
  <si>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</si>
  <si>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</si>
  <si>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</si>
  <si>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</si>
  <si>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</si>
  <si>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</si>
  <si>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</si>
  <si>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</si>
  <si>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</si>
  <si>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</si>
  <si>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</si>
  <si>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</si>
  <si>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</si>
  <si>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</si>
  <si>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</si>
  <si>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</si>
  <si>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</si>
  <si>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</si>
  <si>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</si>
  <si>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</si>
  <si>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</si>
  <si>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</si>
  <si>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</si>
  <si>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</si>
  <si>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</si>
  <si>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</si>
  <si>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</si>
  <si>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</si>
  <si>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</si>
  <si>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</si>
  <si>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</si>
  <si>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</si>
  <si>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</si>
  <si>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</si>
  <si>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</si>
  <si>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</si>
  <si>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</si>
  <si>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</si>
  <si>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</si>
  <si>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</si>
  <si>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</si>
  <si>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</si>
  <si>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</si>
  <si>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</si>
  <si>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</si>
  <si>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</si>
  <si>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</si>
  <si>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</si>
  <si>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</si>
  <si>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</si>
  <si>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</si>
  <si>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</si>
  <si>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</si>
  <si>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</si>
  <si>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</si>
  <si>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</si>
  <si>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</si>
  <si>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</si>
  <si>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</si>
  <si>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</si>
  <si>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</si>
  <si>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</si>
  <si>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</si>
  <si>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</si>
  <si>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</si>
  <si>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</si>
  <si>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</si>
  <si>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</si>
  <si>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</si>
  <si>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</si>
  <si>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</si>
  <si>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</si>
  <si>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</si>
  <si>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</si>
  <si>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</si>
  <si>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</si>
  <si>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</si>
  <si>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</si>
  <si>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</si>
  <si>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</si>
  <si>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</si>
  <si>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</si>
  <si>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</si>
  <si>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</si>
  <si>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</si>
  <si>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</si>
  <si>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</si>
  <si>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</si>
  <si>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</si>
  <si>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</si>
  <si>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</si>
  <si>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</si>
  <si>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</si>
  <si>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</si>
  <si>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</si>
  <si>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</si>
  <si>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</si>
  <si>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</si>
  <si>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</si>
  <si>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</si>
  <si>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</si>
  <si>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</si>
  <si>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</si>
  <si>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</si>
  <si>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</si>
  <si>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</si>
  <si>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</si>
  <si>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</si>
  <si>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</si>
  <si>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</si>
  <si>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</si>
  <si>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</si>
  <si>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</si>
  <si>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</si>
  <si>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</si>
  <si>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</si>
  <si>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</si>
  <si>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</si>
  <si>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</si>
  <si>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</si>
  <si>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</si>
  <si>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</si>
  <si>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</si>
  <si>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</si>
  <si>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</si>
  <si>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</si>
  <si>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</si>
  <si>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</si>
  <si>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</si>
  <si>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</si>
  <si>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</si>
  <si>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</si>
  <si>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</si>
  <si>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</si>
  <si>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</si>
  <si>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</si>
  <si>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</si>
  <si>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</si>
  <si>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</si>
  <si>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</si>
  <si>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</si>
  <si>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</si>
  <si>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</si>
  <si>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</si>
  <si>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</si>
  <si>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</si>
  <si>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</si>
  <si>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</si>
  <si>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</si>
  <si>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</si>
  <si>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</si>
  <si>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</si>
  <si>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</si>
  <si>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</si>
  <si>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</si>
  <si>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</si>
  <si>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</si>
  <si>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</si>
  <si>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</si>
  <si>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</si>
  <si>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</si>
  <si>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</si>
  <si>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</si>
  <si>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</si>
  <si>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</si>
  <si>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</si>
  <si>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</si>
  <si>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</si>
  <si>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</si>
  <si>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</si>
  <si>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</si>
  <si>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</si>
  <si>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</si>
  <si>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</si>
  <si>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</si>
  <si>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</si>
  <si>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</si>
  <si>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</si>
  <si>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</si>
  <si>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</si>
  <si>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</si>
  <si>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</si>
  <si>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</si>
  <si>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</si>
  <si>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</si>
  <si>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</si>
  <si>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</si>
  <si>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</si>
  <si>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</si>
  <si>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</si>
  <si>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</si>
  <si>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</si>
  <si>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</si>
  <si>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</si>
  <si>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</si>
  <si>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</si>
  <si>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</si>
  <si>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</si>
  <si>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</si>
  <si>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</si>
  <si>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</si>
  <si>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</si>
  <si>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</si>
  <si>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</si>
  <si>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</si>
  <si>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</si>
  <si>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</si>
  <si>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</si>
  <si>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</si>
  <si>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</si>
  <si>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</si>
  <si>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</si>
  <si>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</si>
  <si>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</si>
  <si>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</si>
  <si>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</si>
  <si>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</si>
  <si>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</si>
  <si>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</si>
  <si>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</si>
  <si>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</si>
  <si>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</si>
  <si>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</si>
  <si>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</si>
  <si>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</si>
  <si>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</si>
  <si>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</si>
  <si>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</si>
  <si>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</si>
  <si>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</si>
  <si>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</si>
  <si>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</si>
  <si>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</si>
  <si>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</si>
  <si>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</si>
  <si>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</si>
  <si>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</si>
  <si>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</si>
  <si>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</si>
  <si>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</si>
  <si>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</si>
  <si>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</si>
  <si>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</si>
  <si>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</si>
  <si>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</si>
  <si>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</si>
  <si>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</si>
  <si>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</si>
  <si>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</si>
  <si>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</si>
  <si>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</si>
  <si>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</si>
  <si>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</si>
  <si>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</si>
  <si>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</si>
  <si>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</si>
  <si>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</si>
  <si>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</si>
  <si>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</si>
  <si>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</si>
  <si>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</si>
  <si>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</si>
  <si>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</si>
  <si>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</si>
  <si>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</si>
  <si>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</si>
  <si>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</si>
  <si>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</si>
  <si>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</si>
  <si>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</si>
  <si>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</si>
  <si>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</si>
  <si>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</si>
  <si>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</si>
  <si>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</si>
  <si>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</si>
  <si>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</si>
  <si>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</si>
  <si>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</si>
  <si>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</si>
  <si>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</si>
  <si>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</si>
  <si>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</si>
  <si>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</si>
  <si>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</si>
  <si>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</si>
  <si>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</si>
  <si>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</si>
  <si>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</si>
  <si>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</si>
  <si>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</si>
  <si>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</si>
  <si>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</si>
  <si>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</si>
  <si>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</si>
  <si>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</si>
  <si>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</si>
  <si>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</si>
  <si>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</si>
  <si>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</si>
  <si>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</si>
  <si>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</si>
  <si>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</si>
  <si>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</si>
  <si>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</si>
  <si>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</si>
  <si>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</si>
  <si>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</si>
  <si>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</si>
  <si>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</si>
  <si>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</si>
  <si>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</si>
  <si>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</si>
  <si>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</si>
  <si>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</si>
  <si>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</si>
  <si>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</si>
  <si>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</si>
  <si>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</si>
  <si>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</si>
  <si>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</si>
  <si>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</si>
  <si>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</si>
  <si>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</si>
  <si>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</si>
  <si>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</si>
  <si>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</si>
  <si>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</si>
  <si>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</si>
  <si>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</si>
  <si>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</si>
  <si>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</si>
  <si>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</si>
  <si>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</si>
  <si>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</si>
  <si>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</si>
  <si>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</si>
  <si>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</si>
  <si>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</si>
  <si>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</si>
  <si>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</si>
  <si>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</si>
  <si>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</si>
  <si>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</si>
  <si>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</si>
  <si>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</si>
  <si>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</si>
  <si>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</si>
  <si>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</si>
  <si>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</si>
  <si>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</si>
  <si>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</si>
  <si>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</si>
  <si>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</si>
  <si>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</si>
  <si>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</si>
  <si>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</si>
  <si>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</si>
  <si>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</si>
  <si>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</si>
  <si>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</si>
  <si>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</si>
  <si>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</si>
  <si>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</si>
  <si>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</si>
  <si>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</si>
  <si>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</si>
  <si>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</si>
  <si>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</si>
  <si>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</si>
  <si>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</si>
  <si>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</si>
  <si>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</si>
  <si>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</si>
  <si>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</si>
  <si>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</si>
  <si>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</si>
  <si>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</si>
  <si>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</si>
  <si>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</si>
  <si>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</si>
  <si>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</si>
  <si>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</si>
  <si>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</si>
  <si>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</si>
  <si>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</si>
  <si>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</si>
  <si>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</si>
  <si>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</si>
  <si>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</si>
  <si>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</si>
  <si>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</si>
  <si>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</si>
  <si>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</si>
  <si>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</si>
  <si>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</si>
  <si>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</si>
  <si>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</si>
  <si>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</si>
  <si>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</si>
  <si>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</si>
  <si>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</si>
  <si>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</si>
  <si>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</si>
  <si>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</si>
  <si>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</si>
  <si>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</si>
  <si>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</si>
  <si>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</si>
  <si>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</si>
  <si>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</si>
  <si>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</si>
  <si>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</si>
  <si>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</si>
  <si>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</si>
  <si>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</si>
  <si>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</si>
  <si>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</si>
  <si>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</si>
  <si>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</si>
  <si>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</si>
  <si>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</si>
  <si>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</si>
  <si>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</si>
  <si>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</si>
  <si>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</si>
  <si>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</si>
  <si>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</si>
  <si>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</si>
  <si>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</si>
  <si>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</si>
  <si>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</si>
  <si>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</si>
  <si>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</si>
  <si>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</si>
  <si>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</si>
  <si>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</si>
  <si>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</si>
  <si>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</si>
  <si>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</si>
  <si>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</si>
  <si>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</si>
  <si>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</si>
  <si>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</si>
  <si>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</si>
  <si>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</si>
  <si>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</si>
  <si>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</si>
  <si>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</si>
  <si>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</si>
  <si>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</si>
  <si>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</si>
  <si>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</si>
  <si>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</si>
  <si>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</si>
  <si>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</si>
  <si>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</si>
  <si>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</si>
  <si>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</si>
  <si>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</si>
  <si>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</si>
  <si>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</si>
  <si>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</si>
  <si>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</si>
  <si>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</si>
  <si>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</si>
  <si>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</si>
  <si>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</si>
  <si>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</si>
  <si>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</si>
  <si>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</si>
  <si>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</si>
  <si>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</si>
  <si>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</si>
  <si>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</si>
  <si>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</si>
  <si>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</si>
  <si>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</si>
  <si>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</si>
  <si>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</si>
  <si>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</si>
  <si>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</si>
  <si>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</si>
  <si>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</si>
  <si>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</si>
  <si>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</si>
  <si>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</si>
  <si>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</si>
  <si>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</si>
  <si>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</si>
  <si>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</si>
  <si>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</si>
  <si>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</si>
  <si>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</si>
  <si>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</si>
  <si>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</si>
  <si>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</si>
  <si>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</si>
  <si>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</si>
  <si>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</si>
  <si>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</si>
  <si>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</si>
  <si>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</si>
  <si>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</si>
  <si>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</si>
  <si>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</si>
  <si>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</si>
  <si>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</si>
  <si>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</si>
  <si>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</si>
  <si>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</si>
  <si>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</si>
  <si>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</si>
  <si>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</si>
  <si>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</si>
  <si>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</si>
  <si>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</si>
  <si>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</si>
  <si>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</si>
  <si>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</si>
  <si>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</si>
  <si>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</si>
  <si>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</si>
  <si>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</si>
  <si>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</si>
  <si>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</si>
  <si>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</si>
  <si>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</si>
  <si>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</si>
  <si>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</si>
  <si>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</si>
  <si>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</si>
  <si>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</si>
  <si>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</si>
  <si>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</si>
  <si>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</si>
  <si>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</si>
  <si>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</si>
  <si>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</si>
  <si>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</si>
  <si>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</si>
  <si>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</si>
  <si>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</si>
  <si>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</si>
  <si>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</si>
  <si>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</si>
  <si>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</si>
  <si>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</si>
  <si>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</si>
  <si>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</si>
  <si>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</si>
  <si>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</si>
  <si>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</si>
  <si>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</si>
  <si>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</si>
  <si>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</si>
  <si>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</si>
  <si>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</si>
  <si>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</si>
  <si>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</si>
  <si>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</si>
  <si>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</si>
  <si>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</si>
  <si>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</si>
  <si>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</si>
  <si>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</si>
  <si>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</si>
  <si>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</si>
  <si>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</si>
  <si>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</si>
  <si>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</si>
  <si>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</si>
  <si>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</si>
  <si>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</si>
  <si>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</si>
  <si>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</si>
  <si>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</si>
  <si>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</si>
  <si>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</si>
  <si>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</si>
  <si>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</si>
  <si>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</si>
  <si>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</si>
  <si>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</si>
  <si>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</si>
  <si>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</si>
  <si>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</si>
  <si>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</si>
  <si>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</si>
  <si>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</si>
  <si>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</si>
  <si>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</si>
  <si>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</si>
  <si>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</si>
  <si>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</si>
  <si>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</si>
  <si>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</si>
  <si>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</si>
  <si>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</si>
  <si>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</si>
  <si>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</si>
  <si>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</si>
  <si>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</si>
  <si>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</si>
  <si>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</si>
  <si>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</si>
  <si>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</si>
  <si>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</si>
  <si>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</si>
  <si>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</si>
  <si>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</si>
  <si>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</si>
  <si>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</si>
  <si>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</si>
  <si>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</si>
  <si>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</si>
  <si>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</si>
  <si>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</si>
  <si>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</si>
  <si>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</si>
  <si>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</si>
  <si>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</si>
  <si>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</si>
  <si>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</si>
  <si>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</si>
  <si>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</si>
  <si>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</si>
  <si>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</si>
  <si>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</si>
  <si>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</si>
  <si>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</si>
  <si>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</si>
  <si>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</si>
  <si>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</si>
  <si>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</si>
  <si>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</si>
  <si>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</si>
  <si>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</si>
  <si>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</si>
  <si>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</si>
  <si>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</si>
  <si>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</si>
  <si>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</si>
  <si>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</si>
  <si>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</si>
  <si>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</si>
  <si>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</si>
  <si>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</si>
  <si>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</si>
  <si>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</si>
  <si>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</si>
  <si>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</si>
  <si>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</si>
  <si>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</si>
  <si>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</si>
  <si>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</si>
  <si>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</si>
  <si>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</si>
  <si>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</si>
  <si>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</si>
  <si>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</si>
  <si>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</si>
  <si>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</si>
  <si>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</si>
  <si>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</si>
  <si>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</si>
  <si>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</si>
  <si>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</si>
  <si>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</si>
  <si>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</si>
  <si>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</si>
  <si>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</si>
  <si>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</si>
  <si>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</si>
  <si>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</si>
  <si>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</si>
  <si>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</si>
  <si>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</si>
  <si>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</si>
  <si>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</si>
  <si>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</si>
  <si>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</si>
  <si>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</si>
  <si>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</si>
  <si>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</si>
  <si>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</si>
  <si>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</si>
  <si>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</si>
  <si>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</si>
  <si>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</si>
  <si>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</si>
  <si>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</si>
  <si>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</si>
  <si>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</si>
  <si>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</si>
  <si>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</si>
  <si>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</si>
  <si>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</si>
  <si>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</si>
  <si>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</si>
  <si>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</si>
  <si>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</si>
  <si>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</si>
  <si>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</si>
  <si>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</si>
  <si>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</si>
  <si>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</si>
  <si>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</si>
  <si>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</si>
  <si>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</si>
  <si>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</si>
  <si>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</si>
  <si>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</si>
  <si>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</si>
  <si>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</si>
  <si>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</si>
  <si>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</si>
  <si>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</si>
  <si>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</si>
  <si>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</si>
  <si>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</si>
  <si>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</si>
  <si>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</si>
  <si>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</si>
  <si>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</si>
  <si>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</si>
  <si>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</si>
  <si>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</si>
  <si>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</si>
  <si>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</si>
  <si>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</si>
  <si>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</si>
  <si>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</si>
  <si>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</si>
  <si>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</si>
  <si>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</si>
  <si>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</si>
  <si>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</si>
  <si>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</si>
  <si>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</si>
  <si>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</si>
  <si>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</si>
  <si>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</si>
  <si>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</si>
  <si>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</si>
  <si>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</si>
  <si>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</si>
  <si>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</si>
  <si>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</si>
  <si>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</si>
  <si>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</si>
  <si>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</si>
  <si>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</si>
  <si>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</si>
  <si>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</si>
  <si>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</si>
  <si>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</si>
  <si>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</si>
  <si>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</si>
  <si>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</si>
  <si>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</si>
  <si>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</si>
  <si>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</si>
  <si>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</si>
  <si>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</si>
  <si>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</si>
  <si>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</si>
  <si>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</si>
  <si>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</si>
  <si>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</si>
  <si>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</si>
  <si>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</si>
  <si>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</si>
  <si>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</si>
  <si>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</si>
  <si>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</si>
  <si>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</si>
  <si>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</si>
  <si>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</si>
  <si>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</si>
  <si>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</si>
  <si>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</si>
  <si>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</si>
  <si>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</si>
  <si>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</si>
  <si>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</si>
  <si>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</si>
  <si>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</si>
  <si>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</si>
  <si>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</si>
  <si>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</si>
  <si>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</si>
  <si>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</si>
  <si>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</si>
  <si>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</si>
  <si>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</si>
  <si>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</si>
  <si>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</si>
  <si>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</si>
  <si>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</si>
  <si>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</si>
  <si>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</si>
  <si>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</si>
  <si>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</si>
  <si>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</si>
  <si>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</si>
  <si>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</si>
  <si>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</si>
  <si>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</si>
  <si>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</si>
  <si>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</si>
  <si>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</si>
  <si>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</si>
  <si>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</si>
  <si>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</si>
  <si>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</si>
  <si>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</si>
  <si>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</si>
  <si>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</si>
  <si>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</si>
  <si>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</si>
  <si>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</si>
  <si>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</si>
  <si>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</si>
  <si>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</si>
  <si>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</si>
  <si>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</si>
  <si>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</si>
  <si>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</si>
  <si>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</si>
  <si>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</si>
  <si>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</si>
  <si>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</si>
  <si>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</si>
  <si>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</si>
  <si>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</si>
  <si>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</si>
  <si>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</si>
  <si>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</si>
  <si>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</si>
  <si>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</si>
  <si>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</si>
  <si>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</si>
  <si>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</si>
  <si>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</si>
  <si>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</si>
  <si>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</si>
  <si>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</si>
  <si>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</si>
  <si>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</si>
  <si>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</si>
  <si>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</si>
  <si>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</si>
  <si>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</si>
  <si>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</si>
  <si>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</si>
  <si>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</si>
  <si>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</si>
  <si>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</si>
  <si>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</si>
  <si>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</si>
  <si>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</si>
  <si>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</si>
  <si>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</si>
  <si>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</si>
  <si>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</si>
  <si>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</si>
  <si>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</si>
  <si>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</si>
  <si>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</si>
  <si>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</si>
  <si>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</si>
  <si>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</si>
  <si>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</si>
  <si>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</si>
  <si>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</si>
  <si>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</si>
  <si>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</si>
  <si>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</si>
  <si>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</si>
  <si>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</si>
  <si>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</si>
  <si>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</si>
  <si>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</si>
  <si>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</si>
  <si>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</si>
  <si>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</si>
  <si>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</si>
  <si>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</si>
  <si>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</si>
  <si>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</si>
  <si>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</si>
  <si>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</si>
  <si>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</si>
  <si>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</si>
  <si>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</si>
  <si>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</si>
  <si>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</si>
  <si>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</si>
  <si>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</si>
  <si>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</si>
  <si>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</si>
  <si>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</si>
  <si>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</si>
  <si>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</si>
  <si>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</si>
  <si>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</si>
  <si>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</si>
  <si>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</si>
  <si>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</si>
  <si>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</si>
  <si>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</si>
  <si>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</si>
  <si>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</si>
  <si>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</si>
  <si>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</si>
  <si>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</si>
  <si>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</si>
  <si>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</si>
  <si>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</si>
  <si>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</si>
  <si>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</si>
  <si>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</si>
  <si>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</si>
  <si>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</si>
  <si>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</si>
  <si>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</si>
  <si>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</si>
  <si>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</si>
  <si>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</si>
  <si>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</si>
  <si>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</si>
  <si>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</si>
  <si>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</si>
  <si>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</si>
  <si>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</si>
  <si>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</si>
  <si>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</si>
  <si>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</si>
  <si>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</si>
  <si>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</si>
  <si>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</si>
  <si>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</si>
  <si>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</si>
  <si>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</si>
  <si>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</si>
  <si>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</si>
  <si>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</si>
  <si>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</si>
  <si>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</si>
  <si>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</si>
  <si>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</si>
  <si>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</si>
  <si>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</si>
  <si>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</si>
  <si>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</si>
  <si>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</si>
  <si>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</si>
  <si>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</si>
  <si>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</si>
  <si>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</si>
  <si>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</si>
  <si>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</si>
  <si>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</si>
  <si>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</si>
  <si>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</si>
  <si>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</si>
  <si>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</si>
  <si>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</si>
  <si>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</si>
  <si>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</si>
  <si>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</si>
  <si>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</si>
  <si>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</si>
  <si>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</si>
  <si>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</si>
  <si>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</si>
  <si>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</si>
  <si>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</si>
  <si>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</si>
  <si>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</si>
  <si>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</si>
  <si>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</si>
  <si>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</si>
  <si>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</si>
  <si>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</si>
  <si>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</si>
  <si>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</si>
  <si>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</si>
  <si>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</si>
  <si>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</si>
  <si>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</si>
  <si>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</si>
  <si>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</si>
  <si>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</si>
  <si>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</si>
  <si>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</si>
  <si>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</si>
  <si>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</si>
  <si>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</si>
  <si>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</si>
  <si>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</si>
  <si>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</si>
  <si>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</si>
  <si>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</si>
  <si>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</si>
  <si>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</si>
  <si>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</si>
  <si>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</si>
  <si>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</si>
  <si>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</si>
  <si>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</si>
  <si>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</si>
  <si>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</si>
  <si>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</si>
  <si>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</si>
  <si>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</si>
  <si>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</si>
  <si>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</si>
  <si>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</si>
  <si>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</si>
  <si>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</si>
  <si>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</si>
  <si>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</si>
  <si>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</si>
  <si>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</si>
  <si>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</si>
  <si>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</si>
  <si>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</si>
  <si>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</si>
  <si>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</si>
  <si>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</si>
  <si>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</si>
  <si>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</si>
  <si>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</si>
  <si>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</si>
  <si>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</si>
  <si>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</si>
  <si>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</si>
  <si>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</si>
  <si>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</si>
  <si>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</si>
  <si>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</si>
  <si>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</si>
  <si>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</si>
  <si>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</si>
  <si>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</si>
  <si>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</si>
  <si>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</si>
  <si>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</si>
  <si>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</si>
  <si>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</si>
  <si>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</si>
  <si>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</si>
  <si>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</si>
  <si>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</si>
  <si>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</si>
  <si>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</si>
  <si>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</si>
  <si>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</si>
  <si>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</si>
  <si>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</si>
  <si>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</si>
  <si>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</si>
  <si>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</si>
  <si>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</si>
  <si>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</si>
  <si>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</si>
  <si>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</si>
  <si>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</si>
  <si>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</si>
  <si>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</si>
  <si>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</si>
  <si>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</si>
  <si>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</si>
  <si>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</si>
  <si>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</si>
  <si>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</si>
  <si>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</si>
  <si>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</si>
  <si>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</si>
  <si>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</si>
  <si>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</si>
  <si>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</si>
  <si>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</si>
  <si>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</si>
  <si>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</si>
  <si>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</si>
  <si>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</si>
  <si>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</si>
  <si>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</si>
  <si>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</si>
  <si>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</si>
  <si>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</si>
  <si>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</si>
  <si>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</si>
  <si>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</si>
  <si>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</si>
  <si>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</si>
  <si>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</si>
  <si>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</si>
  <si>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</si>
  <si>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</si>
  <si>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</si>
  <si>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</si>
  <si>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</si>
  <si>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</si>
  <si>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</si>
  <si>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</si>
  <si>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</si>
  <si>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</si>
  <si>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</si>
  <si>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</si>
  <si>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</si>
  <si>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</si>
  <si>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</si>
  <si>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</si>
  <si>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</si>
  <si>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</si>
  <si>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</si>
  <si>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</si>
  <si>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</si>
  <si>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</si>
  <si>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</si>
  <si>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</si>
  <si>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</si>
  <si>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</si>
  <si>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</si>
  <si>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</si>
  <si>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</si>
  <si>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</si>
  <si>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</si>
  <si>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</si>
  <si>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</si>
  <si>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</si>
  <si>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</si>
  <si>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</si>
  <si>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</si>
  <si>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</si>
  <si>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</si>
  <si>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</si>
  <si>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</si>
  <si>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</si>
  <si>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</si>
  <si>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</si>
  <si>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</si>
  <si>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</si>
  <si>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</si>
  <si>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</si>
  <si>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</si>
  <si>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</si>
  <si>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</si>
  <si>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</si>
  <si>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</si>
  <si>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</si>
  <si>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</si>
  <si>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</si>
  <si>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</si>
  <si>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</si>
  <si>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</si>
  <si>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</si>
  <si>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</si>
  <si>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</si>
  <si>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</si>
  <si>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</si>
  <si>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</si>
  <si>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</si>
  <si>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</si>
  <si>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</si>
  <si>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</si>
  <si>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</si>
  <si>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</si>
  <si>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</si>
  <si>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</si>
  <si>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</si>
  <si>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</si>
  <si>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</si>
  <si>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</si>
  <si>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</si>
  <si>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</si>
  <si>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</si>
  <si>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</si>
  <si>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</si>
  <si>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</si>
  <si>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</si>
  <si>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</si>
  <si>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</si>
  <si>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</si>
  <si>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</si>
  <si>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</si>
  <si>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</si>
  <si>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</si>
  <si>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</si>
  <si>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</si>
  <si>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</si>
  <si>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</si>
  <si>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</si>
  <si>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</si>
  <si>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</si>
  <si>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</si>
  <si>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</si>
  <si>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</si>
  <si>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</si>
  <si>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</si>
  <si>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</si>
  <si>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</si>
  <si>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</si>
  <si>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</si>
  <si>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</si>
  <si>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</si>
  <si>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</si>
  <si>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</si>
  <si>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</si>
  <si>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</si>
  <si>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</si>
  <si>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</si>
  <si>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</si>
  <si>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</si>
  <si>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</si>
  <si>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</si>
  <si>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</si>
  <si>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</si>
  <si>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</si>
  <si>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</si>
  <si>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</si>
  <si>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</si>
  <si>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</si>
  <si>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</si>
  <si>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</si>
  <si>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</si>
  <si>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</si>
  <si>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</si>
  <si>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</si>
  <si>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</si>
  <si>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</si>
  <si>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</si>
  <si>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</si>
  <si>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</si>
  <si>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</si>
  <si>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</si>
  <si>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</si>
  <si>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</si>
  <si>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</si>
  <si>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</si>
  <si>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</si>
  <si>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</si>
  <si>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</si>
  <si>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</si>
  <si>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</si>
  <si>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</si>
  <si>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</si>
  <si>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</si>
  <si>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</si>
  <si>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</si>
  <si>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</si>
  <si>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</si>
  <si>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</si>
  <si>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</si>
  <si>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</si>
  <si>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</si>
  <si>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</si>
  <si>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</si>
  <si>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</si>
  <si>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</si>
  <si>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</si>
  <si>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</si>
  <si>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</si>
  <si>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</si>
  <si>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</si>
  <si>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</si>
  <si>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</si>
  <si>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</si>
  <si>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</si>
  <si>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</si>
  <si>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</si>
  <si>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</si>
  <si>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</si>
  <si>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</si>
  <si>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</si>
  <si>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</si>
  <si>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</si>
  <si>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</si>
  <si>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</si>
  <si>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</si>
  <si>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</si>
  <si>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</si>
  <si>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</si>
  <si>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</si>
  <si>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</si>
  <si>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</si>
  <si>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</si>
  <si>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</si>
  <si>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</si>
  <si>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</si>
  <si>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</si>
  <si>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</si>
  <si>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</si>
  <si>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</si>
  <si>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</si>
  <si>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</si>
  <si>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</si>
  <si>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</si>
  <si>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</si>
  <si>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</si>
  <si>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</si>
  <si>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</si>
  <si>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</si>
  <si>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</si>
  <si>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</si>
  <si>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</si>
  <si>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</si>
  <si>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</si>
  <si>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</si>
  <si>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</si>
  <si>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</si>
  <si>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</si>
  <si>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</si>
  <si>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</si>
  <si>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</si>
  <si>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</si>
  <si>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</si>
  <si>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</si>
  <si>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</si>
  <si>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</si>
  <si>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</si>
  <si>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</si>
  <si>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</si>
  <si>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</si>
  <si>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</si>
  <si>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</si>
  <si>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</si>
  <si>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</si>
  <si>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</si>
  <si>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</si>
  <si>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</si>
  <si>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</si>
  <si>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</si>
  <si>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</si>
  <si>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</si>
  <si>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</si>
  <si>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</si>
  <si>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</si>
  <si>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</si>
  <si>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</si>
  <si>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</si>
  <si>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</si>
  <si>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</si>
  <si>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</si>
  <si>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</si>
  <si>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</si>
  <si>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</si>
  <si>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</si>
  <si>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</si>
  <si>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</si>
  <si>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</si>
  <si>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</si>
  <si>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</si>
  <si>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</si>
  <si>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</si>
  <si>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</si>
  <si>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</si>
  <si>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</si>
  <si>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</si>
  <si>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</si>
  <si>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</si>
  <si>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</si>
  <si>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</si>
  <si>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</si>
  <si>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</si>
  <si>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</si>
  <si>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</si>
  <si>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</si>
  <si>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</si>
  <si>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</si>
  <si>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</si>
  <si>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</si>
  <si>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</si>
  <si>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</si>
  <si>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</si>
  <si>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</si>
  <si>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</si>
  <si>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</si>
  <si>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</si>
  <si>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</si>
  <si>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</si>
  <si>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</si>
  <si>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</si>
  <si>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</si>
  <si>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</si>
  <si>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</si>
  <si>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</si>
  <si>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</si>
  <si>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</si>
  <si>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</si>
  <si>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</si>
  <si>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</si>
  <si>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</si>
  <si>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</si>
  <si>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</si>
  <si>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</si>
  <si>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</si>
  <si>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</si>
  <si>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</si>
  <si>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</si>
  <si>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</si>
  <si>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</si>
  <si>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</si>
  <si>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</si>
  <si>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</si>
  <si>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</si>
  <si>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</si>
  <si>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</si>
  <si>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</si>
  <si>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</si>
  <si>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</si>
  <si>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</si>
  <si>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</si>
  <si>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</si>
  <si>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</si>
  <si>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</si>
  <si>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</si>
  <si>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</si>
  <si>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</si>
  <si>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</si>
  <si>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</si>
  <si>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</si>
  <si>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</si>
  <si>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</si>
  <si>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</si>
  <si>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</si>
  <si>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</si>
  <si>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</si>
  <si>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</si>
  <si>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</si>
  <si>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</si>
  <si>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</si>
  <si>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</si>
  <si>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</si>
  <si>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</si>
  <si>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</si>
  <si>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</si>
  <si>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</si>
  <si>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</si>
  <si>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</si>
  <si>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</si>
  <si>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</si>
  <si>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</si>
  <si>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</si>
  <si>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</si>
  <si>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</si>
  <si>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</si>
  <si>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</si>
  <si>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</si>
  <si>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</si>
  <si>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</si>
  <si>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</si>
  <si>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</si>
  <si>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</si>
  <si>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</si>
  <si>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</si>
  <si>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</si>
  <si>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</si>
  <si>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</si>
  <si>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</si>
  <si>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</si>
  <si>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</si>
  <si>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</si>
  <si>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</si>
  <si>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</si>
  <si>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</si>
  <si>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</si>
  <si>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</si>
  <si>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</si>
  <si>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</si>
  <si>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</si>
  <si>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</si>
  <si>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</si>
  <si>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</si>
  <si>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</si>
  <si>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</si>
  <si>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</si>
  <si>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</si>
  <si>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</si>
  <si>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</si>
  <si>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</si>
  <si>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</si>
  <si>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</si>
  <si>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</si>
  <si>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</si>
  <si>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</si>
  <si>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</si>
  <si>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</si>
  <si>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</si>
  <si>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</si>
  <si>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</si>
  <si>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</si>
  <si>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</si>
  <si>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</si>
  <si>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</si>
  <si>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</si>
  <si>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</si>
  <si>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</si>
  <si>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</si>
  <si>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</si>
  <si>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</si>
  <si>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</si>
  <si>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</si>
  <si>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</si>
  <si>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</si>
  <si>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</si>
  <si>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</si>
  <si>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</si>
  <si>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</si>
  <si>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</si>
  <si>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</si>
  <si>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</si>
  <si>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</si>
  <si>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</si>
  <si>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</si>
  <si>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</si>
  <si>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</si>
  <si>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</si>
  <si>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</si>
  <si>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</si>
  <si>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</si>
  <si>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</si>
  <si>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</si>
  <si>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</si>
  <si>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</si>
  <si>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</si>
  <si>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</si>
  <si>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</si>
  <si>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</si>
  <si>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</si>
  <si>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</si>
  <si>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</si>
  <si>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</si>
  <si>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</si>
  <si>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</si>
  <si>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</si>
  <si>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</si>
  <si>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</si>
  <si>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</si>
  <si>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</si>
  <si>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</si>
  <si>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</si>
  <si>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</si>
  <si>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</si>
  <si>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</si>
  <si>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</si>
  <si>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</si>
  <si>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</si>
  <si>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</si>
  <si>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</si>
  <si>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</si>
  <si>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</si>
  <si>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</si>
  <si>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</si>
  <si>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</si>
  <si>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</si>
  <si>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</si>
  <si>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</si>
  <si>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</si>
  <si>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</si>
  <si>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</si>
  <si>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</si>
  <si>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</si>
  <si>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</si>
  <si>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</si>
  <si>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</si>
  <si>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</si>
  <si>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</si>
  <si>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</si>
  <si>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</si>
  <si>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</si>
  <si>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</si>
  <si>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</si>
  <si>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</si>
  <si>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</si>
  <si>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</si>
  <si>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</si>
  <si>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</si>
  <si>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</si>
  <si>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</si>
  <si>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</si>
  <si>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</si>
  <si>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</si>
  <si>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</si>
  <si>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</si>
  <si>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</si>
  <si>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</si>
  <si>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</si>
  <si>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</si>
  <si>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</si>
  <si>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</si>
  <si>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</si>
  <si>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</si>
  <si>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</si>
  <si>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</si>
  <si>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</si>
  <si>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</si>
  <si>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</si>
  <si>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</si>
  <si>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</si>
  <si>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</si>
  <si>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</si>
  <si>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</si>
  <si>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</si>
  <si>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</si>
  <si>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</si>
  <si>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</si>
  <si>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</si>
  <si>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</si>
  <si>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</si>
  <si>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</si>
  <si>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</si>
  <si>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</si>
  <si>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</si>
  <si>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</si>
  <si>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</si>
  <si>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</si>
  <si>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</si>
  <si>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</si>
  <si>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</si>
  <si>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</si>
  <si>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</si>
  <si>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</si>
  <si>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</si>
  <si>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</si>
  <si>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</si>
  <si>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</si>
  <si>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</si>
  <si>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</si>
  <si>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</si>
  <si>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</si>
  <si>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</si>
  <si>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</si>
  <si>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</si>
  <si>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</si>
  <si>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</si>
  <si>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</si>
  <si>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</si>
  <si>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</si>
  <si>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</si>
  <si>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</si>
  <si>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</si>
  <si>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</si>
  <si>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</si>
  <si>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</si>
  <si>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</si>
  <si>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</si>
  <si>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</si>
  <si>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</si>
  <si>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</si>
  <si>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</si>
  <si>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</si>
  <si>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</si>
  <si>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</si>
  <si>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</si>
  <si>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</si>
  <si>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</si>
  <si>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</si>
  <si>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</si>
  <si>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</si>
  <si>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</si>
  <si>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</si>
  <si>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</si>
  <si>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</si>
  <si>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</si>
  <si>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</si>
  <si>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</si>
  <si>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</si>
  <si>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</si>
  <si>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</si>
  <si>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</si>
  <si>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</si>
  <si>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</si>
  <si>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</si>
  <si>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</si>
  <si>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</si>
  <si>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</si>
  <si>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</si>
  <si>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</si>
  <si>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</si>
  <si>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</si>
  <si>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</si>
  <si>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</si>
  <si>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</si>
  <si>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</si>
  <si>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</si>
  <si>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</si>
  <si>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</si>
  <si>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</si>
  <si>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</si>
  <si>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</si>
  <si>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</si>
  <si>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</si>
  <si>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</si>
  <si>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</si>
  <si>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</si>
  <si>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</si>
  <si>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</si>
  <si>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</si>
  <si>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</si>
  <si>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</si>
  <si>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</si>
  <si>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</si>
  <si>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</si>
  <si>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</si>
  <si>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</si>
  <si>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</si>
  <si>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</si>
  <si>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</si>
  <si>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</si>
  <si>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</si>
  <si>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</si>
  <si>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</si>
  <si>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</si>
  <si>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</si>
  <si>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</si>
  <si>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</si>
  <si>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</si>
  <si>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</si>
  <si>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</si>
  <si>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</si>
  <si>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</si>
  <si>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</si>
  <si>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</si>
  <si>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</si>
  <si>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</si>
  <si>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</si>
  <si>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</si>
  <si>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</si>
  <si>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</si>
  <si>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</si>
  <si>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</si>
  <si>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</si>
  <si>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</si>
  <si>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</si>
  <si>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</si>
  <si>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</si>
  <si>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</si>
  <si>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</si>
  <si>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</si>
  <si>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</si>
  <si>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</si>
  <si>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</si>
  <si>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</si>
  <si>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</si>
  <si>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</si>
  <si>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</si>
  <si>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</si>
  <si>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</si>
  <si>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</si>
  <si>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</si>
  <si>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</si>
  <si>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</si>
  <si>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</si>
  <si>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</si>
  <si>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</si>
  <si>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</si>
  <si>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</si>
  <si>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</si>
  <si>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</si>
  <si>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</si>
  <si>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</si>
  <si>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</si>
  <si>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</si>
  <si>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</si>
  <si>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</si>
  <si>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</si>
  <si>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</si>
  <si>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</si>
  <si>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</si>
  <si>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</si>
  <si>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</si>
  <si>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</si>
  <si>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</si>
  <si>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</si>
  <si>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</si>
  <si>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</si>
  <si>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</si>
  <si>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</si>
  <si>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</si>
  <si>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</si>
  <si>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</si>
  <si>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</si>
  <si>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</si>
  <si>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</si>
  <si>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</si>
  <si>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</si>
  <si>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</si>
  <si>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</si>
  <si>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</si>
  <si>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</si>
  <si>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</si>
  <si>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</si>
  <si>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</si>
  <si>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</si>
  <si>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</si>
  <si>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</si>
  <si>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</si>
  <si>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</si>
  <si>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</si>
  <si>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</si>
  <si>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</si>
  <si>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</si>
  <si>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</si>
  <si>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</si>
  <si>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</si>
  <si>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</si>
  <si>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</si>
  <si>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</si>
  <si>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</si>
  <si>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</si>
  <si>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</si>
  <si>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</si>
  <si>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</si>
  <si>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</si>
  <si>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</si>
  <si>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</si>
  <si>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</si>
  <si>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</si>
  <si>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</si>
  <si>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</si>
  <si>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</si>
  <si>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</si>
  <si>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</si>
  <si>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</si>
  <si>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</si>
  <si>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</si>
  <si>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</si>
  <si>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</si>
  <si>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</si>
  <si>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</si>
  <si>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</si>
  <si>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</si>
  <si>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</si>
  <si>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</si>
  <si>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</si>
  <si>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</si>
  <si>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</si>
  <si>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</si>
  <si>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</si>
  <si>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</si>
  <si>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</si>
  <si>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</si>
  <si>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</si>
  <si>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</si>
  <si>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</si>
  <si>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</si>
  <si>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</si>
  <si>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</si>
  <si>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</si>
  <si>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</si>
  <si>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</si>
  <si>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</si>
  <si>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</si>
  <si>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</si>
  <si>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</si>
  <si>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</si>
  <si>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</si>
  <si>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</si>
  <si>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</si>
  <si>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</si>
  <si>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</si>
  <si>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</si>
  <si>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</si>
  <si>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</si>
  <si>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</si>
  <si>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</si>
  <si>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</si>
  <si>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</si>
  <si>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</si>
  <si>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</si>
  <si>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</si>
  <si>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</si>
  <si>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</si>
  <si>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</si>
  <si>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</si>
  <si>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</si>
  <si>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</si>
  <si>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</si>
  <si>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</si>
  <si>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</si>
  <si>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</si>
  <si>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</si>
  <si>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</si>
  <si>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</si>
  <si>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</si>
  <si>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</si>
  <si>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</si>
  <si>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</si>
  <si>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</si>
  <si>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</si>
  <si>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</si>
  <si>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</si>
  <si>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</si>
  <si>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</si>
  <si>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</si>
  <si>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</si>
  <si>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</si>
  <si>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</si>
  <si>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</si>
  <si>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</si>
  <si>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</si>
  <si>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</si>
  <si>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</si>
  <si>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</si>
  <si>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</si>
  <si>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</si>
  <si>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</si>
  <si>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</si>
  <si>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</si>
  <si>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</si>
  <si>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</si>
  <si>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</si>
  <si>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</si>
  <si>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</si>
  <si>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</si>
  <si>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</si>
  <si>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</si>
  <si>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</si>
  <si>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</si>
  <si>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</si>
  <si>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</si>
  <si>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</si>
  <si>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</si>
  <si>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</si>
  <si>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</si>
  <si>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</si>
  <si>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</si>
  <si>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</si>
  <si>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</si>
  <si>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</si>
  <si>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</si>
  <si>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</si>
  <si>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</si>
  <si>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</si>
  <si>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</si>
  <si>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</si>
  <si>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</si>
  <si>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</si>
  <si>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</si>
  <si>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</si>
  <si>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</si>
  <si>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</si>
  <si>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</si>
  <si>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</si>
  <si>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</si>
  <si>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</si>
  <si>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</si>
  <si>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</si>
  <si>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</si>
  <si>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</si>
  <si>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</si>
  <si>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</si>
  <si>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</si>
  <si>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</si>
  <si>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</si>
  <si>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</si>
  <si>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</si>
  <si>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</si>
  <si>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</si>
  <si>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</si>
  <si>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</si>
  <si>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</si>
  <si>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</si>
  <si>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</si>
  <si>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</si>
  <si>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</si>
  <si>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</si>
  <si>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</si>
  <si>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</si>
  <si>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</si>
  <si>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</si>
  <si>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</si>
  <si>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</si>
  <si>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</si>
  <si>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</si>
  <si>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</si>
  <si>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</si>
  <si>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</si>
  <si>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</si>
  <si>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</si>
  <si>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</si>
  <si>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</si>
  <si>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</si>
  <si>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</si>
  <si>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</si>
  <si>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</si>
  <si>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</si>
  <si>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</si>
  <si>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</si>
  <si>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</si>
  <si>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</si>
  <si>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</si>
  <si>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</si>
  <si>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</si>
  <si>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</si>
  <si>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</si>
  <si>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</si>
  <si>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</si>
  <si>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</si>
  <si>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</si>
  <si>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</si>
  <si>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</si>
  <si>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</si>
  <si>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</si>
  <si>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</si>
  <si>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</si>
  <si>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</si>
  <si>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</si>
  <si>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</si>
  <si>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</si>
  <si>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</si>
  <si>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</si>
  <si>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</si>
  <si>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</si>
  <si>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</si>
  <si>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</si>
  <si>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</si>
  <si>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</si>
  <si>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</si>
  <si>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</si>
  <si>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</si>
  <si>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</si>
  <si>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</si>
  <si>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</si>
  <si>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</si>
  <si>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</si>
  <si>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</si>
  <si>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</si>
  <si>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</si>
  <si>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</si>
  <si>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</si>
  <si>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</si>
  <si>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</si>
  <si>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</si>
  <si>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</si>
  <si>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</si>
  <si>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</si>
  <si>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</si>
  <si>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</si>
  <si>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</si>
  <si>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</si>
  <si>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</si>
  <si>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</si>
  <si>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</si>
  <si>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</si>
  <si>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</si>
  <si>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</si>
  <si>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</si>
  <si>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</si>
  <si>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</si>
  <si>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</si>
  <si>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</si>
  <si>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</si>
  <si>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</si>
  <si>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</si>
  <si>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</si>
  <si>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</si>
  <si>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</si>
  <si>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</si>
  <si>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</si>
  <si>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</si>
  <si>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</si>
  <si>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</si>
  <si>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</si>
  <si>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</si>
  <si>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</si>
  <si>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</si>
  <si>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</si>
  <si>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</si>
  <si>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</si>
  <si>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</si>
  <si>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</si>
  <si>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</si>
  <si>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</si>
  <si>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</si>
  <si>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</si>
  <si>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</si>
  <si>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</si>
  <si>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</si>
  <si>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</si>
  <si>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</si>
  <si>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</si>
  <si>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</si>
  <si>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</si>
  <si>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</si>
  <si>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</si>
  <si>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</si>
  <si>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</si>
  <si>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</si>
  <si>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</si>
  <si>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</si>
  <si>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</si>
  <si>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</si>
  <si>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</si>
  <si>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</si>
  <si>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</si>
  <si>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</si>
  <si>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</si>
  <si>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</si>
  <si>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</si>
  <si>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</si>
  <si>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</si>
  <si>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</si>
  <si>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</si>
  <si>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</si>
  <si>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</si>
  <si>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</si>
  <si>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</si>
  <si>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</si>
  <si>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</si>
  <si>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</si>
  <si>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</si>
  <si>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</si>
  <si>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</si>
  <si>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</si>
  <si>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</si>
  <si>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</si>
  <si>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</si>
  <si>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</si>
  <si>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</si>
  <si>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</si>
  <si>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</si>
  <si>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</si>
  <si>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</si>
  <si>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</si>
  <si>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</si>
  <si>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</si>
  <si>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</si>
  <si>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</si>
  <si>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</si>
  <si>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</si>
  <si>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</si>
  <si>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</si>
  <si>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</si>
  <si>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</si>
  <si>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</si>
  <si>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</si>
  <si>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</si>
  <si>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</si>
  <si>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</si>
  <si>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</si>
  <si>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</si>
  <si>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</si>
  <si>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</si>
  <si>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</si>
  <si>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</si>
  <si>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</si>
  <si>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</si>
  <si>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</si>
  <si>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</si>
  <si>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</si>
  <si>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</si>
  <si>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</si>
  <si>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</si>
  <si>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</si>
  <si>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</si>
  <si>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</si>
  <si>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</si>
  <si>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</si>
  <si>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</si>
  <si>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</si>
  <si>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</si>
  <si>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</si>
  <si>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</si>
  <si>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</si>
  <si>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</si>
  <si>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</si>
  <si>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</si>
  <si>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</si>
  <si>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</si>
  <si>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</si>
  <si>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</si>
  <si>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</si>
  <si>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</si>
  <si>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</si>
  <si>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</si>
  <si>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</si>
  <si>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</si>
  <si>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</si>
  <si>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</si>
  <si>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</si>
  <si>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</si>
  <si>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</si>
  <si>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</si>
  <si>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</si>
  <si>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</si>
  <si>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</si>
  <si>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</si>
  <si>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</si>
  <si>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</si>
  <si>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</si>
  <si>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</si>
  <si>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</si>
  <si>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</si>
  <si>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</si>
  <si>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</si>
  <si>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</si>
  <si>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</si>
  <si>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</si>
  <si>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</si>
  <si>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</si>
  <si>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</si>
  <si>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</si>
  <si>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</si>
  <si>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</si>
  <si>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</si>
  <si>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</si>
  <si>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</si>
  <si>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</si>
  <si>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</si>
  <si>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</si>
  <si>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</si>
  <si>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</si>
  <si>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</si>
  <si>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</si>
  <si>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</si>
  <si>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</si>
  <si>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</si>
  <si>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</si>
  <si>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</si>
  <si>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</si>
  <si>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</si>
  <si>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</si>
  <si>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</si>
  <si>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</si>
  <si>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</si>
  <si>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</si>
  <si>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</si>
  <si>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</si>
  <si>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</si>
  <si>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</si>
  <si>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</si>
  <si>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</si>
  <si>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</si>
  <si>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</si>
  <si>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</si>
  <si>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</si>
  <si>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</si>
  <si>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</si>
  <si>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</si>
  <si>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</si>
  <si>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</si>
  <si>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</si>
  <si>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</si>
  <si>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</si>
  <si>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</si>
  <si>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</si>
  <si>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</si>
  <si>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</si>
  <si>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</si>
  <si>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</si>
  <si>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</si>
  <si>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</si>
  <si>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</si>
  <si>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</si>
  <si>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</si>
  <si>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</si>
  <si>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</si>
  <si>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</si>
  <si>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</si>
  <si>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</si>
  <si>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</si>
  <si>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</si>
  <si>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</si>
  <si>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</si>
  <si>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</si>
  <si>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</si>
  <si>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</si>
  <si>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</si>
  <si>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</si>
  <si>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</si>
  <si>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</si>
  <si>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</si>
  <si>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</si>
  <si>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</si>
  <si>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</si>
  <si>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</si>
  <si>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</si>
  <si>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</si>
  <si>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</si>
  <si>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</si>
  <si>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</si>
  <si>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</si>
  <si>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</si>
  <si>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</si>
  <si>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</si>
  <si>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</si>
  <si>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</si>
  <si>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</si>
  <si>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</si>
  <si>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</si>
  <si>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</si>
  <si>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</si>
  <si>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</si>
  <si>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</si>
  <si>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</si>
  <si>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</si>
  <si>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</si>
  <si>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</si>
  <si>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</si>
  <si>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</si>
  <si>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</si>
  <si>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</si>
  <si>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</si>
  <si>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</si>
  <si>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</si>
  <si>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</si>
  <si>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</si>
  <si>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</si>
  <si>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</si>
  <si>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</si>
  <si>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</si>
  <si>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</si>
  <si>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</si>
  <si>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</si>
  <si>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</si>
  <si>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</si>
  <si>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</si>
  <si>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</si>
  <si>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</si>
  <si>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</si>
  <si>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</si>
  <si>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</si>
  <si>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</si>
  <si>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</si>
  <si>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</si>
  <si>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</si>
  <si>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</si>
  <si>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</si>
  <si>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</si>
  <si>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</si>
  <si>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</si>
  <si>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</si>
  <si>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</si>
  <si>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</si>
  <si>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</si>
  <si>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</si>
  <si>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</si>
  <si>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</si>
  <si>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</si>
  <si>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</si>
  <si>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</si>
  <si>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</si>
  <si>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</si>
  <si>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</si>
  <si>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</si>
  <si>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</si>
  <si>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</si>
  <si>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</si>
  <si>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</si>
  <si>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</si>
  <si>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</si>
  <si>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</si>
  <si>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</si>
  <si>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</si>
  <si>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</si>
  <si>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</si>
  <si>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</si>
  <si>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</si>
  <si>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</si>
  <si>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</si>
  <si>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</si>
  <si>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</si>
  <si>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</si>
  <si>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</si>
  <si>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</si>
  <si>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</si>
  <si>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</si>
  <si>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</si>
  <si>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</si>
  <si>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</si>
  <si>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</si>
  <si>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</si>
  <si>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</si>
  <si>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</si>
  <si>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</si>
  <si>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</si>
  <si>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</si>
  <si>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</si>
  <si>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</si>
  <si>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</si>
  <si>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</si>
  <si>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</si>
  <si>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</si>
  <si>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</si>
  <si>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</si>
  <si>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</si>
  <si>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</si>
  <si>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</si>
  <si>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</si>
  <si>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</si>
  <si>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</si>
  <si>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</si>
  <si>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</si>
  <si>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</si>
  <si>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</si>
  <si>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</si>
  <si>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</si>
  <si>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</si>
  <si>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</si>
  <si>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</si>
  <si>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</si>
  <si>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</si>
  <si>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</si>
  <si>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</si>
  <si>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</si>
  <si>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</si>
  <si>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</si>
  <si>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</si>
  <si>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</si>
  <si>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</si>
  <si>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</si>
  <si>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</si>
  <si>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</si>
  <si>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</si>
  <si>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</si>
  <si>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</si>
  <si>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</si>
  <si>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</si>
  <si>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</si>
  <si>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</si>
  <si>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</si>
  <si>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</si>
  <si>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</si>
  <si>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</si>
  <si>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</si>
  <si>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</si>
  <si>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</si>
  <si>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</si>
  <si>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</si>
  <si>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</si>
  <si>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</si>
  <si>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</si>
  <si>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</si>
  <si>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</si>
  <si>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</si>
  <si>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</si>
  <si>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</si>
  <si>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</si>
  <si>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</si>
  <si>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</si>
  <si>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</si>
  <si>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</si>
  <si>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</si>
  <si>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</si>
  <si>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</si>
  <si>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</si>
  <si>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</si>
  <si>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</si>
  <si>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</si>
  <si>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</si>
  <si>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</si>
  <si>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</si>
  <si>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</si>
  <si>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</si>
  <si>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</si>
  <si>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</si>
  <si>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</si>
  <si>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</si>
  <si>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</si>
  <si>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</si>
  <si>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</si>
  <si>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</si>
  <si>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</si>
  <si>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</si>
  <si>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</si>
  <si>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</si>
  <si>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</si>
  <si>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</si>
  <si>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</si>
  <si>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</si>
  <si>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</si>
  <si>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</si>
  <si>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</si>
  <si>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</si>
  <si>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</si>
  <si>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</si>
  <si>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</si>
  <si>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</si>
  <si>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</si>
  <si>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</si>
  <si>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</si>
  <si>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</si>
  <si>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</si>
  <si>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</si>
  <si>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</si>
  <si>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</si>
  <si>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</si>
  <si>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</si>
  <si>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</si>
  <si>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</si>
  <si>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</si>
  <si>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</si>
  <si>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</si>
  <si>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</si>
  <si>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</si>
  <si>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</si>
  <si>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</si>
  <si>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</si>
  <si>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</si>
  <si>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</si>
  <si>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</si>
  <si>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</si>
  <si>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</si>
  <si>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</si>
  <si>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</si>
  <si>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</si>
  <si>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</si>
  <si>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</si>
  <si>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</si>
  <si>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</si>
  <si>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</si>
  <si>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</si>
  <si>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</si>
  <si>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</si>
  <si>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</si>
  <si>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</si>
  <si>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</si>
  <si>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</si>
  <si>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</si>
  <si>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</si>
  <si>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</si>
  <si>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</si>
  <si>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</si>
  <si>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</si>
  <si>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</si>
  <si>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</si>
  <si>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</si>
  <si>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</si>
  <si>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</si>
  <si>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</si>
  <si>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</si>
  <si>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</si>
  <si>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</si>
  <si>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</si>
  <si>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</si>
  <si>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</si>
  <si>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</si>
  <si>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</si>
  <si>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</si>
  <si>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</si>
  <si>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</si>
  <si>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</si>
  <si>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</si>
  <si>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</si>
  <si>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</si>
  <si>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</si>
  <si>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</si>
  <si>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</si>
  <si>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</si>
  <si>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</si>
  <si>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</si>
  <si>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</si>
  <si>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</si>
  <si>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</si>
  <si>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</si>
  <si>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</si>
  <si>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</si>
  <si>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</si>
  <si>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</si>
  <si>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</si>
  <si>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</si>
  <si>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</si>
  <si>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</si>
  <si>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</si>
  <si>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</si>
  <si>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</si>
  <si>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</si>
  <si>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</si>
  <si>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</si>
  <si>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</si>
  <si>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</si>
  <si>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</si>
  <si>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</si>
  <si>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</si>
  <si>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</si>
  <si>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</si>
  <si>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</si>
  <si>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</si>
  <si>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</si>
  <si>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</si>
  <si>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</si>
  <si>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</si>
  <si>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</si>
  <si>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</si>
  <si>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</si>
  <si>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</si>
  <si>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</si>
  <si>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</si>
  <si>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</si>
  <si>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</si>
  <si>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</si>
  <si>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</si>
  <si>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</si>
  <si>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</si>
  <si>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</si>
  <si>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</si>
  <si>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</si>
  <si>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</si>
  <si>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</si>
  <si>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</si>
  <si>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</si>
  <si>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</si>
  <si>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</si>
  <si>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</si>
  <si>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</si>
  <si>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</si>
  <si>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</si>
  <si>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</si>
  <si>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</si>
  <si>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</si>
  <si>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</si>
  <si>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</si>
  <si>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</si>
  <si>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</si>
  <si>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</si>
  <si>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</si>
  <si>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</si>
  <si>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</si>
  <si>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</si>
  <si>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</si>
  <si>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</si>
  <si>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</si>
  <si>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</si>
  <si>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</si>
  <si>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</si>
  <si>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</si>
  <si>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</si>
  <si>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</si>
  <si>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</si>
  <si>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</si>
  <si>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</si>
  <si>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</si>
  <si>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</si>
  <si>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</si>
  <si>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</si>
  <si>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</si>
  <si>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</si>
  <si>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</si>
  <si>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</si>
  <si>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</si>
  <si>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</si>
  <si>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</si>
  <si>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</si>
  <si>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</si>
  <si>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</si>
  <si>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</si>
  <si>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</si>
  <si>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</si>
  <si>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</si>
  <si>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</si>
  <si>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</si>
  <si>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</si>
  <si>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</si>
  <si>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</si>
  <si>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</si>
  <si>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</si>
  <si>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</si>
  <si>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</si>
  <si>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</si>
  <si>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</si>
  <si>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</si>
  <si>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</si>
  <si>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</si>
  <si>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</si>
  <si>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</si>
  <si>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</si>
  <si>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</si>
  <si>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</si>
  <si>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</si>
  <si>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</si>
  <si>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</si>
  <si>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</si>
  <si>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</si>
  <si>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</si>
  <si>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</si>
  <si>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</si>
  <si>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</si>
  <si>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</si>
  <si>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</si>
  <si>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</si>
  <si>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</si>
  <si>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</si>
  <si>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</si>
  <si>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</si>
  <si>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</si>
  <si>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</si>
  <si>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</si>
  <si>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</si>
  <si>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</si>
  <si>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</si>
  <si>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</si>
  <si>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</si>
  <si>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</si>
  <si>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</si>
  <si>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</si>
  <si>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</si>
  <si>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</si>
  <si>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</si>
  <si>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</si>
  <si>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</si>
  <si>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</si>
  <si>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</si>
  <si>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</si>
  <si>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</si>
  <si>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</si>
  <si>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</si>
  <si>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</si>
  <si>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</si>
  <si>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</si>
  <si>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</si>
  <si>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</si>
  <si>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</si>
  <si>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</si>
  <si>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</si>
  <si>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</si>
  <si>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</si>
  <si>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</si>
  <si>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</si>
  <si>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</si>
  <si>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</si>
  <si>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</si>
  <si>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</si>
  <si>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</si>
  <si>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</si>
  <si>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</si>
  <si>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</si>
  <si>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</si>
  <si>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</si>
  <si>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</si>
  <si>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</si>
  <si>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</si>
  <si>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</si>
  <si>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</si>
  <si>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</si>
  <si>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</si>
  <si>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</si>
  <si>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</si>
  <si>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</si>
  <si>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</si>
  <si>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</si>
  <si>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</si>
  <si>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</si>
  <si>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</si>
  <si>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</si>
  <si>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</si>
  <si>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</si>
  <si>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</si>
  <si>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</si>
  <si>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</si>
  <si>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</si>
  <si>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</si>
  <si>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</si>
  <si>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</si>
  <si>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</si>
  <si>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</si>
  <si>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</si>
  <si>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</si>
  <si>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</si>
  <si>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</si>
  <si>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</si>
  <si>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</si>
  <si>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</si>
  <si>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</si>
  <si>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</si>
  <si>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</si>
  <si>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</si>
  <si>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</si>
  <si>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</si>
  <si>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</si>
  <si>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</si>
  <si>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</si>
  <si>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</si>
  <si>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</si>
  <si>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</si>
  <si>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</si>
  <si>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</si>
  <si>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</si>
  <si>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</si>
  <si>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</si>
  <si>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</si>
  <si>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</si>
  <si>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</si>
  <si>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</si>
  <si>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</si>
  <si>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</si>
  <si>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</si>
  <si>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</si>
  <si>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</si>
  <si>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</si>
  <si>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</si>
  <si>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</si>
  <si>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</si>
  <si>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</si>
  <si>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</si>
  <si>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</si>
  <si>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</si>
  <si>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</si>
  <si>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</si>
  <si>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</si>
  <si>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</si>
  <si>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</si>
  <si>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</si>
  <si>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</si>
  <si>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</si>
  <si>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</si>
  <si>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</si>
  <si>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</si>
  <si>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</si>
  <si>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</si>
  <si>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</si>
  <si>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</si>
  <si>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</si>
  <si>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</si>
  <si>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</si>
  <si>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</si>
  <si>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</si>
  <si>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</si>
  <si>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</si>
  <si>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</si>
  <si>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</si>
  <si>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</si>
  <si>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</si>
  <si>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</si>
  <si>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</si>
  <si>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</si>
  <si>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</si>
  <si>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</si>
  <si>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</si>
  <si>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</si>
  <si>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</si>
  <si>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</si>
  <si>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</si>
  <si>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</si>
  <si>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</si>
  <si>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</si>
  <si>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</si>
  <si>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</si>
  <si>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</si>
  <si>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</si>
  <si>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</si>
  <si>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</si>
  <si>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</si>
  <si>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</si>
  <si>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</si>
  <si>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</si>
  <si>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</si>
  <si>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</si>
  <si>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</si>
  <si>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</si>
  <si>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</si>
  <si>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</si>
  <si>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</si>
  <si>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</si>
  <si>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</si>
  <si>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</si>
  <si>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</si>
  <si>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</si>
  <si>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</si>
  <si>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</si>
  <si>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</si>
  <si>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</si>
  <si>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</si>
  <si>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</si>
  <si>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</si>
  <si>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</si>
  <si>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</si>
  <si>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</si>
  <si>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</si>
  <si>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</si>
  <si>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</si>
  <si>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</si>
  <si>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</si>
  <si>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</si>
  <si>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</si>
  <si>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</si>
  <si>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</si>
  <si>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</si>
  <si>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</si>
  <si>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</si>
  <si>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</si>
  <si>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</si>
  <si>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</si>
  <si>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</si>
  <si>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</si>
  <si>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</si>
  <si>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</si>
  <si>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</si>
  <si>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</si>
  <si>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</si>
  <si>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</si>
  <si>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</si>
  <si>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</si>
  <si>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</si>
  <si>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</si>
  <si>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</si>
  <si>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</si>
  <si>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</si>
  <si>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</si>
  <si>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</si>
  <si>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</si>
  <si>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</si>
  <si>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</si>
  <si>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</si>
  <si>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</si>
  <si>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</si>
  <si>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</si>
  <si>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</si>
  <si>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</si>
  <si>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</si>
  <si>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</si>
  <si>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</si>
  <si>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</si>
  <si>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</si>
  <si>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</si>
  <si>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</si>
  <si>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</si>
  <si>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</si>
  <si>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</si>
  <si>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</si>
  <si>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</si>
  <si>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</si>
  <si>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</si>
  <si>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</si>
  <si>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</si>
  <si>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</si>
  <si>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</si>
  <si>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</si>
  <si>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</si>
  <si>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</si>
  <si>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</si>
  <si>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</si>
  <si>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</si>
  <si>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</si>
  <si>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</si>
  <si>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</si>
  <si>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</si>
  <si>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</si>
  <si>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</si>
  <si>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</si>
  <si>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</si>
  <si>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</si>
  <si>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</si>
  <si>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</si>
  <si>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</si>
  <si>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</si>
  <si>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</si>
  <si>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</si>
  <si>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</si>
  <si>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</si>
  <si>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</si>
  <si>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</si>
  <si>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</si>
  <si>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</si>
  <si>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</si>
  <si>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</si>
  <si>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</si>
  <si>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</si>
  <si>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</si>
  <si>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</si>
  <si>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</si>
  <si>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</si>
  <si>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</si>
  <si>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</si>
  <si>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</si>
  <si>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</si>
  <si>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</si>
  <si>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</si>
  <si>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</si>
  <si>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</si>
  <si>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</si>
  <si>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</si>
  <si>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</si>
  <si>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</si>
  <si>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</si>
  <si>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</si>
  <si>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</si>
  <si>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</si>
  <si>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</si>
  <si>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</si>
  <si>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</si>
  <si>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</si>
  <si>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</si>
  <si>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</si>
  <si>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</si>
  <si>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</si>
  <si>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</si>
  <si>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</si>
  <si>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</si>
  <si>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</si>
  <si>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</si>
  <si>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</si>
  <si>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</si>
  <si>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</si>
  <si>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</si>
  <si>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</si>
  <si>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</si>
  <si>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</si>
  <si>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</si>
  <si>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</si>
  <si>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</si>
  <si>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</si>
  <si>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</si>
  <si>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</si>
  <si>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</si>
  <si>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</si>
  <si>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</si>
  <si>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</si>
  <si>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</si>
  <si>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</si>
  <si>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</si>
  <si>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</si>
  <si>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</si>
  <si>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</si>
  <si>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</si>
  <si>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</si>
  <si>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</si>
  <si>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</si>
  <si>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</si>
  <si>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</si>
  <si>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</si>
  <si>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</si>
  <si>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</si>
  <si>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</si>
  <si>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</si>
  <si>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</si>
  <si>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</si>
  <si>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</si>
  <si>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</si>
  <si>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</si>
  <si>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</si>
  <si>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</si>
  <si>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</si>
  <si>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</si>
  <si>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</si>
  <si>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</si>
  <si>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</si>
  <si>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</si>
  <si>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</si>
  <si>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</si>
  <si>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</si>
  <si>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</si>
  <si>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</si>
  <si>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</si>
  <si>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</si>
  <si>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</si>
  <si>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</si>
  <si>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</si>
  <si>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</si>
  <si>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</si>
  <si>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</si>
  <si>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</si>
  <si>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</si>
  <si>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</si>
  <si>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</si>
  <si>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</si>
  <si>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</si>
  <si>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</si>
  <si>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</si>
  <si>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</si>
  <si>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</si>
  <si>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</si>
  <si>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</si>
  <si>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</si>
  <si>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</si>
  <si>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</si>
  <si>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</si>
  <si>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</si>
  <si>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</si>
  <si>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</si>
  <si>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</si>
  <si>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</si>
  <si>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</si>
  <si>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</si>
  <si>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</si>
  <si>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</si>
  <si>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</si>
  <si>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</si>
  <si>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</si>
  <si>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</si>
  <si>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</si>
  <si>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</si>
  <si>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</si>
  <si>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</si>
  <si>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</si>
  <si>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</si>
  <si>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</si>
  <si>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</si>
  <si>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</si>
  <si>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</si>
  <si>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</si>
  <si>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</si>
  <si>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</si>
  <si>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</si>
  <si>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</si>
  <si>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</si>
  <si>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</si>
  <si>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</si>
  <si>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</si>
  <si>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</si>
  <si>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</si>
  <si>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</si>
  <si>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</si>
  <si>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</si>
  <si>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</si>
  <si>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</si>
  <si>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</si>
  <si>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</si>
  <si>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</si>
  <si>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</si>
  <si>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</si>
  <si>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</si>
  <si>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</si>
  <si>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</si>
  <si>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</si>
  <si>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</si>
  <si>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</si>
  <si>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</si>
  <si>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</si>
  <si>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</si>
  <si>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</si>
  <si>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</si>
  <si>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</si>
  <si>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</si>
  <si>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</si>
  <si>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</si>
  <si>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</si>
  <si>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</si>
  <si>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</si>
  <si>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</si>
  <si>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</si>
  <si>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</si>
  <si>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</si>
  <si>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</si>
  <si>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</si>
  <si>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</si>
  <si>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</si>
  <si>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</si>
  <si>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</si>
  <si>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</si>
  <si>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</si>
  <si>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</si>
  <si>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</si>
  <si>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</si>
  <si>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</si>
  <si>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</si>
  <si>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</si>
  <si>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</si>
  <si>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</si>
  <si>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</si>
  <si>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</si>
  <si>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</si>
  <si>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</si>
  <si>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</si>
  <si>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</si>
  <si>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</si>
  <si>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</si>
  <si>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</si>
  <si>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</si>
  <si>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</si>
  <si>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</si>
  <si>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</si>
  <si>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</si>
  <si>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</si>
  <si>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</si>
  <si>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</si>
  <si>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</si>
  <si>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</si>
  <si>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</si>
  <si>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</si>
  <si>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</si>
  <si>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</si>
  <si>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</si>
  <si>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</si>
  <si>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</si>
  <si>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</si>
  <si>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</si>
  <si>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</si>
  <si>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</si>
  <si>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</si>
  <si>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</si>
  <si>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</si>
  <si>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</si>
  <si>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</si>
  <si>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</si>
  <si>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</si>
  <si>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</si>
  <si>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</si>
  <si>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</si>
  <si>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</si>
  <si>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</si>
  <si>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</si>
  <si>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</si>
  <si>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</si>
  <si>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</si>
  <si>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</si>
  <si>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</si>
  <si>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</si>
  <si>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</si>
  <si>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</si>
  <si>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</si>
  <si>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</si>
  <si>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</si>
  <si>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</si>
  <si>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</si>
  <si>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</si>
  <si>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</si>
  <si>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</si>
  <si>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</si>
  <si>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</si>
  <si>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</si>
  <si>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</si>
  <si>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</si>
  <si>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</si>
  <si>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</si>
  <si>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</si>
  <si>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</si>
  <si>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</si>
  <si>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</si>
  <si>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</si>
  <si>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</si>
  <si>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</si>
  <si>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</si>
  <si>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</si>
  <si>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</si>
  <si>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</si>
  <si>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</si>
  <si>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</si>
  <si>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</si>
  <si>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</si>
  <si>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</si>
  <si>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</si>
  <si>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</si>
  <si>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</si>
  <si>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</si>
  <si>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</si>
  <si>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</si>
  <si>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</si>
  <si>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</si>
  <si>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</si>
  <si>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</si>
  <si>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</si>
  <si>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</si>
  <si>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</si>
  <si>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</si>
  <si>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</si>
  <si>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</si>
  <si>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</si>
  <si>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</si>
  <si>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</si>
  <si>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</si>
  <si>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</si>
  <si>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</si>
  <si>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</si>
  <si>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</si>
  <si>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</si>
  <si>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</si>
  <si>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</si>
  <si>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</si>
  <si>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</si>
  <si>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</si>
  <si>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</si>
  <si>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</si>
  <si>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</si>
  <si>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</si>
  <si>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</si>
  <si>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</si>
  <si>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</si>
  <si>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</si>
  <si>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</si>
  <si>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</si>
  <si>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</si>
  <si>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</si>
  <si>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</si>
  <si>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</si>
  <si>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</si>
  <si>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</si>
  <si>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</si>
  <si>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</si>
  <si>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</si>
  <si>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</si>
  <si>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</si>
  <si>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</si>
  <si>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</si>
  <si>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</si>
  <si>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</si>
  <si>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</si>
  <si>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</si>
  <si>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</si>
  <si>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</si>
  <si>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</si>
  <si>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</si>
  <si>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</si>
  <si>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</si>
  <si>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</si>
  <si>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</si>
  <si>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</si>
  <si>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</si>
  <si>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</si>
  <si>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</si>
  <si>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</si>
  <si>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</si>
  <si>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</si>
  <si>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</si>
  <si>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</si>
  <si>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</si>
  <si>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</si>
  <si>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</si>
  <si>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</si>
  <si>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</si>
  <si>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</si>
  <si>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</si>
  <si>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</si>
  <si>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</si>
  <si>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</si>
  <si>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</si>
  <si>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</si>
  <si>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</si>
  <si>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</si>
  <si>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</si>
  <si>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</si>
  <si>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</si>
  <si>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</si>
  <si>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</si>
  <si>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</si>
  <si>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</si>
  <si>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</si>
  <si>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</si>
  <si>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</si>
  <si>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</si>
  <si>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</si>
  <si>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</si>
  <si>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</si>
  <si>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</si>
  <si>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</si>
  <si>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</si>
  <si>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</si>
  <si>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</si>
  <si>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</si>
  <si>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</si>
  <si>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</si>
  <si>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</si>
  <si>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</si>
  <si>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</si>
  <si>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</si>
  <si>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</si>
  <si>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</si>
  <si>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</si>
  <si>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</si>
  <si>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</si>
  <si>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</si>
  <si>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</si>
  <si>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</si>
  <si>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</si>
  <si>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</si>
  <si>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</si>
  <si>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</si>
  <si>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</si>
  <si>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</si>
  <si>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</si>
  <si>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</si>
  <si>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</si>
  <si>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</si>
  <si>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</si>
  <si>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</si>
  <si>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</si>
  <si>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</si>
  <si>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</si>
  <si>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</si>
  <si>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</si>
  <si>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</si>
  <si>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</si>
  <si>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</si>
  <si>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</si>
  <si>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</si>
  <si>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</si>
  <si>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</si>
  <si>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</si>
  <si>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</si>
  <si>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</si>
  <si>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</si>
  <si>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</si>
  <si>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</si>
  <si>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</si>
  <si>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</si>
  <si>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</si>
  <si>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</si>
  <si>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</si>
  <si>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</si>
  <si>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</si>
  <si>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</si>
  <si>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</si>
  <si>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</si>
  <si>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</si>
  <si>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</si>
  <si>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</si>
  <si>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</si>
  <si>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</si>
  <si>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</si>
  <si>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</si>
  <si>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</si>
  <si>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</si>
  <si>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</si>
  <si>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</si>
  <si>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</si>
  <si>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</si>
  <si>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</si>
  <si>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</si>
  <si>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</si>
  <si>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</si>
  <si>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</si>
  <si>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</si>
  <si>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</si>
  <si>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</si>
  <si>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</si>
  <si>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</si>
  <si>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</si>
  <si>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</si>
  <si>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</si>
  <si>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</si>
  <si>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</si>
  <si>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</si>
  <si>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</si>
  <si>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</si>
  <si>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</si>
  <si>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</si>
  <si>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</si>
  <si>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</si>
  <si>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</si>
  <si>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</si>
  <si>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</si>
  <si>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</si>
  <si>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</si>
  <si>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</si>
  <si>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</si>
  <si>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</si>
  <si>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</si>
  <si>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</si>
  <si>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</si>
  <si>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</si>
  <si>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</si>
  <si>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</si>
  <si>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</si>
  <si>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</si>
  <si>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</si>
  <si>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</si>
  <si>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</si>
  <si>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</si>
  <si>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</si>
  <si>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</si>
  <si>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</si>
  <si>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</si>
  <si>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</si>
  <si>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</si>
  <si>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</si>
  <si>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</si>
  <si>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</si>
  <si>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</si>
  <si>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</si>
  <si>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</si>
  <si>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</si>
  <si>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</si>
  <si>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</si>
  <si>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</si>
  <si>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</si>
  <si>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</si>
  <si>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</si>
  <si>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</si>
  <si>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</si>
  <si>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</si>
  <si>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</si>
  <si>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</si>
  <si>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</si>
  <si>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</si>
  <si>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</si>
  <si>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</si>
  <si>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</si>
  <si>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</si>
  <si>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</si>
  <si>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</si>
  <si>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</si>
  <si>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</si>
  <si>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</si>
  <si>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</si>
  <si>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</si>
  <si>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</si>
  <si>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</si>
  <si>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</si>
  <si>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</si>
  <si>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</si>
  <si>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</si>
  <si>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</si>
  <si>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</si>
  <si>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</si>
  <si>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</si>
  <si>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</si>
  <si>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</si>
  <si>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</si>
  <si>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</si>
  <si>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</si>
  <si>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</si>
  <si>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</si>
  <si>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</si>
  <si>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</si>
  <si>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</si>
  <si>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</si>
  <si>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</si>
  <si>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</si>
  <si>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</si>
  <si>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</si>
  <si>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</si>
  <si>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</si>
  <si>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</si>
  <si>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</si>
  <si>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</si>
  <si>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</si>
  <si>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</si>
  <si>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</si>
  <si>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</si>
  <si>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</si>
  <si>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</si>
  <si>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</si>
  <si>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</si>
  <si>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</si>
  <si>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</si>
  <si>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</si>
  <si>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</si>
  <si>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</si>
  <si>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</si>
  <si>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</si>
  <si>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</si>
  <si>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</si>
  <si>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</si>
  <si>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</si>
  <si>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</si>
  <si>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</si>
  <si>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</si>
  <si>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</si>
  <si>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</si>
  <si>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</si>
  <si>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</si>
  <si>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</si>
  <si>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</si>
  <si>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</si>
  <si>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</si>
  <si>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</si>
  <si>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</si>
  <si>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</si>
  <si>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</si>
  <si>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</si>
  <si>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</si>
  <si>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</si>
  <si>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</si>
  <si>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</si>
  <si>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</si>
  <si>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</si>
  <si>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</si>
  <si>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</si>
  <si>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</si>
  <si>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</si>
  <si>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</si>
  <si>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</si>
  <si>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</si>
  <si>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</si>
  <si>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</si>
  <si>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</si>
  <si>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</si>
  <si>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</si>
  <si>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</si>
  <si>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</si>
  <si>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</si>
  <si>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</si>
  <si>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</si>
  <si>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</si>
  <si>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</si>
  <si>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</si>
  <si>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</si>
  <si>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</si>
  <si>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</si>
  <si>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</si>
  <si>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</si>
  <si>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</si>
  <si>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</si>
  <si>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</si>
  <si>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</si>
  <si>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</si>
  <si>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</si>
  <si>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</si>
  <si>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</si>
  <si>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</si>
  <si>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</si>
  <si>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</si>
  <si>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</si>
  <si>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</si>
  <si>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</si>
  <si>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</si>
  <si>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</si>
  <si>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</si>
  <si>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</si>
  <si>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</si>
  <si>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</si>
  <si>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</si>
  <si>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</si>
  <si>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</si>
  <si>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</si>
  <si>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</si>
  <si>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</si>
  <si>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</si>
  <si>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</si>
  <si>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</si>
  <si>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</si>
  <si>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</si>
  <si>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</si>
  <si>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</si>
  <si>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</si>
  <si>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</si>
  <si>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</si>
  <si>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</si>
  <si>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</si>
  <si>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</si>
  <si>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</si>
  <si>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</si>
  <si>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</si>
  <si>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</si>
  <si>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</si>
  <si>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</si>
  <si>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</si>
  <si>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</si>
  <si>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</si>
  <si>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</si>
  <si>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</si>
  <si>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</si>
  <si>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</si>
  <si>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</si>
  <si>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</si>
  <si>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</si>
  <si>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</si>
  <si>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</si>
  <si>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</si>
  <si>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</si>
  <si>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</si>
  <si>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</si>
  <si>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</si>
  <si>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</si>
  <si>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</si>
  <si>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</si>
  <si>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</si>
  <si>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</si>
  <si>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</si>
  <si>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</si>
  <si>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</si>
  <si>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</si>
  <si>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</si>
  <si>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</si>
  <si>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</si>
  <si>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</si>
  <si>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</si>
  <si>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</si>
  <si>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</si>
  <si>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</si>
  <si>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</si>
  <si>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</si>
  <si>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</si>
  <si>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</si>
  <si>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</si>
  <si>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</si>
  <si>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</si>
  <si>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</si>
  <si>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</si>
  <si>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</si>
  <si>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</si>
  <si>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</si>
  <si>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</si>
  <si>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</si>
  <si>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</si>
  <si>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</si>
  <si>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</si>
  <si>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</si>
  <si>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</si>
  <si>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</si>
  <si>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</si>
  <si>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</si>
  <si>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</si>
  <si>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</si>
  <si>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</si>
  <si>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</si>
  <si>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</si>
  <si>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</si>
  <si>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</si>
  <si>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</si>
  <si>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</si>
  <si>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</si>
  <si>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</si>
  <si>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</si>
  <si>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</si>
  <si>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</si>
  <si>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</si>
  <si>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</si>
  <si>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</si>
  <si>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</si>
  <si>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</si>
  <si>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</si>
  <si>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</si>
  <si>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</si>
  <si>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</si>
  <si>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</si>
  <si>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</si>
  <si>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</si>
  <si>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</si>
  <si>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</si>
  <si>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</si>
  <si>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</si>
  <si>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</si>
  <si>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</si>
  <si>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</si>
  <si>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</si>
  <si>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</si>
  <si>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</si>
  <si>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</si>
  <si>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</si>
  <si>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</si>
  <si>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</si>
  <si>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</si>
  <si>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</si>
  <si>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</si>
  <si>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</si>
  <si>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</si>
  <si>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</si>
  <si>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</si>
  <si>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</si>
  <si>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</si>
  <si>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</si>
  <si>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</si>
  <si>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</si>
  <si>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</si>
  <si>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</si>
  <si>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</si>
  <si>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</si>
  <si>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</si>
  <si>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</si>
  <si>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</si>
  <si>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</si>
  <si>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</si>
  <si>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</si>
  <si>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</si>
  <si>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</si>
  <si>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</si>
  <si>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</si>
  <si>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</si>
  <si>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</si>
  <si>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</si>
  <si>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</si>
  <si>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</si>
  <si>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</si>
  <si>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</si>
  <si>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</si>
  <si>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</si>
  <si>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</si>
  <si>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</si>
  <si>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</si>
  <si>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</si>
  <si>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</si>
  <si>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</si>
  <si>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</si>
  <si>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</si>
  <si>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</si>
  <si>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</si>
  <si>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</si>
  <si>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</si>
  <si>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</si>
  <si>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</si>
  <si>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</si>
  <si>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</si>
  <si>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</si>
  <si>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</si>
  <si>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</si>
  <si>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</si>
  <si>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</si>
  <si>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</si>
  <si>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</si>
  <si>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</si>
  <si>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</si>
  <si>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</si>
  <si>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</si>
  <si>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</si>
  <si>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</si>
  <si>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</si>
  <si>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</si>
  <si>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</si>
  <si>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</si>
  <si>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</si>
  <si>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</si>
  <si>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</si>
  <si>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</si>
  <si>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</si>
  <si>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</si>
  <si>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</si>
  <si>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</si>
  <si>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</si>
  <si>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</si>
  <si>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</si>
  <si>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</si>
  <si>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</si>
  <si>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</si>
  <si>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</si>
  <si>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</si>
  <si>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</si>
  <si>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</si>
  <si>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</si>
  <si>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</si>
  <si>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</si>
  <si>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</si>
  <si>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</si>
  <si>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</si>
  <si>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</si>
  <si>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</si>
  <si>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</si>
  <si>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</si>
  <si>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</si>
  <si>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</si>
  <si>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</si>
  <si>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</si>
  <si>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</si>
  <si>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</si>
  <si>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</si>
  <si>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</si>
  <si>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</si>
  <si>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</si>
  <si>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</si>
  <si>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</si>
  <si>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</si>
  <si>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</si>
  <si>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</si>
  <si>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</si>
  <si>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</si>
  <si>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</si>
  <si>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</si>
  <si>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</si>
  <si>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</si>
  <si>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</si>
  <si>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</si>
  <si>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</si>
  <si>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</si>
  <si>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</si>
  <si>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</si>
  <si>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</si>
  <si>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</si>
  <si>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</si>
  <si>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</si>
  <si>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</si>
  <si>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</si>
  <si>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</si>
  <si>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</si>
  <si>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</si>
  <si>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</si>
  <si>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</si>
  <si>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</si>
  <si>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</si>
  <si>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</si>
  <si>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</si>
  <si>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</si>
  <si>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</si>
  <si>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</si>
  <si>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</si>
  <si>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</si>
  <si>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</si>
  <si>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</si>
  <si>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</si>
  <si>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</si>
  <si>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</si>
  <si>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</si>
  <si>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</si>
  <si>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</si>
  <si>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</si>
  <si>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</si>
  <si>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</si>
  <si>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</si>
  <si>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</si>
  <si>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</si>
  <si>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</si>
  <si>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</si>
  <si>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</si>
  <si>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</si>
  <si>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</si>
  <si>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</si>
  <si>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</si>
  <si>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</si>
  <si>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</si>
  <si>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</si>
  <si>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</si>
  <si>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</si>
  <si>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</si>
  <si>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</si>
  <si>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</si>
  <si>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</si>
  <si>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</si>
  <si>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</si>
  <si>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</si>
  <si>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</si>
  <si>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</si>
  <si>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</si>
  <si>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</si>
  <si>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</si>
  <si>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</si>
  <si>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</si>
  <si>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</si>
  <si>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</si>
  <si>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</si>
  <si>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</si>
  <si>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</si>
  <si>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</si>
  <si>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</si>
  <si>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</si>
  <si>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</si>
  <si>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</si>
  <si>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</si>
  <si>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</si>
  <si>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</si>
  <si>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</si>
  <si>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</si>
  <si>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</si>
  <si>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</si>
  <si>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</si>
  <si>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</si>
  <si>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</si>
  <si>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</si>
  <si>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</si>
  <si>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</si>
  <si>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</si>
  <si>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</si>
  <si>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</si>
  <si>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</si>
  <si>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</si>
  <si>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</si>
  <si>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</si>
  <si>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</si>
  <si>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</si>
  <si>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</si>
  <si>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</si>
  <si>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</si>
  <si>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</si>
  <si>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</si>
  <si>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</si>
  <si>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</si>
  <si>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</si>
  <si>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</si>
  <si>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</si>
  <si>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</si>
  <si>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</si>
  <si>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</si>
  <si>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</si>
  <si>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</si>
  <si>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</si>
  <si>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</si>
  <si>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</si>
  <si>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</si>
  <si>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</si>
  <si>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</si>
  <si>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</si>
  <si>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</si>
  <si>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</si>
  <si>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</si>
  <si>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</si>
  <si>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</si>
  <si>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</si>
  <si>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</si>
  <si>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</si>
  <si>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</si>
  <si>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</si>
  <si>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</si>
  <si>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</si>
  <si>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</si>
  <si>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</si>
  <si>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</si>
  <si>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</si>
  <si>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</si>
  <si>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</si>
  <si>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</si>
  <si>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</si>
  <si>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</si>
  <si>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</si>
  <si>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</si>
  <si>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</si>
  <si>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</si>
  <si>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</si>
  <si>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</si>
  <si>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</si>
  <si>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</si>
  <si>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</si>
  <si>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</si>
  <si>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</si>
  <si>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</si>
  <si>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</si>
  <si>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</si>
  <si>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</si>
  <si>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</si>
  <si>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</si>
  <si>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</si>
  <si>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</si>
  <si>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</si>
  <si>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</si>
  <si>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</si>
  <si>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</si>
  <si>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</si>
  <si>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</si>
  <si>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</si>
  <si>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</si>
  <si>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</si>
  <si>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</si>
  <si>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</si>
  <si>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</si>
  <si>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</si>
  <si>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</si>
  <si>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</si>
  <si>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</si>
  <si>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</si>
  <si>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</si>
  <si>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</si>
  <si>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</si>
  <si>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</si>
  <si>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</si>
  <si>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</si>
  <si>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</si>
  <si>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</si>
  <si>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</si>
  <si>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</si>
  <si>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</si>
  <si>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</si>
  <si>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</si>
  <si>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</si>
  <si>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</si>
  <si>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</si>
  <si>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</si>
  <si>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</si>
  <si>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</si>
  <si>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</si>
  <si>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</si>
  <si>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</si>
  <si>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</si>
  <si>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</si>
  <si>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</si>
  <si>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</si>
  <si>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</si>
  <si>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</si>
  <si>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</si>
  <si>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</si>
  <si>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</si>
  <si>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</si>
  <si>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</si>
  <si>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</si>
  <si>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</si>
  <si>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</si>
  <si>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</si>
  <si>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</si>
  <si>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</si>
  <si>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</si>
  <si>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</si>
  <si>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</si>
  <si>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</si>
  <si>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</si>
  <si>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</si>
  <si>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</si>
  <si>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</si>
  <si>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</si>
  <si>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</si>
  <si>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</si>
  <si>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</si>
  <si>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</si>
  <si>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</si>
  <si>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</si>
  <si>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</si>
  <si>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</si>
  <si>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</si>
  <si>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</si>
  <si>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</si>
  <si>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</si>
  <si>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</si>
  <si>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</si>
  <si>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</si>
  <si>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</si>
  <si>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</si>
  <si>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</si>
  <si>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</si>
  <si>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</si>
  <si>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</si>
  <si>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</si>
  <si>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</si>
  <si>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</si>
  <si>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</si>
  <si>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</si>
  <si>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</si>
  <si>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</si>
  <si>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</si>
  <si>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</si>
  <si>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</si>
  <si>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</si>
  <si>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</si>
  <si>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</si>
  <si>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</si>
  <si>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</si>
  <si>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</si>
  <si>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</si>
  <si>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</si>
  <si>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</si>
  <si>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</si>
  <si>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</si>
  <si>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</si>
  <si>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</si>
  <si>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</si>
  <si>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</si>
  <si>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</si>
  <si>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</si>
  <si>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</si>
  <si>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</si>
  <si>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</si>
  <si>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</si>
  <si>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</si>
  <si>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</si>
  <si>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</si>
  <si>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</si>
  <si>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</si>
  <si>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</si>
  <si>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</si>
  <si>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</si>
  <si>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</si>
  <si>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</si>
  <si>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</si>
  <si>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</si>
  <si>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</si>
  <si>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</si>
  <si>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</si>
  <si>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</si>
  <si>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</si>
  <si>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</si>
  <si>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</si>
  <si>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</si>
  <si>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</si>
  <si>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</si>
  <si>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</si>
  <si>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</si>
  <si>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</si>
  <si>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</si>
  <si>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</si>
  <si>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</si>
  <si>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</si>
  <si>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</si>
  <si>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</si>
  <si>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</si>
  <si>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</si>
  <si>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</si>
  <si>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</si>
  <si>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</si>
  <si>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</si>
  <si>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</si>
  <si>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</si>
  <si>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</si>
  <si>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</si>
  <si>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</si>
  <si>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</si>
  <si>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</si>
  <si>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</si>
  <si>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</si>
  <si>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</si>
  <si>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</si>
  <si>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</si>
  <si>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</si>
  <si>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</si>
  <si>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</si>
  <si>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</si>
  <si>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</si>
  <si>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</si>
  <si>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</si>
  <si>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</si>
  <si>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</si>
  <si>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</si>
  <si>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</si>
  <si>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</si>
  <si>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</si>
  <si>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</si>
  <si>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</si>
  <si>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</si>
  <si>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</si>
  <si>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</si>
  <si>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</si>
  <si>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</si>
  <si>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</si>
  <si>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</si>
  <si>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</si>
  <si>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</si>
  <si>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</si>
  <si>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</si>
  <si>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</si>
  <si>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</si>
  <si>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</si>
  <si>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</si>
  <si>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</si>
  <si>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</si>
  <si>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</si>
  <si>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</si>
  <si>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</si>
  <si>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</si>
  <si>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</si>
  <si>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</si>
  <si>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</si>
  <si>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</si>
  <si>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</si>
  <si>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</si>
  <si>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</si>
  <si>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</si>
  <si>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</si>
  <si>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</si>
  <si>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</si>
  <si>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</si>
  <si>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</si>
  <si>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</si>
  <si>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</si>
  <si>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</si>
  <si>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</si>
  <si>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</si>
  <si>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</si>
  <si>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</si>
  <si>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</si>
  <si>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</si>
  <si>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</si>
  <si>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</si>
  <si>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</si>
  <si>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</si>
  <si>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</si>
  <si>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</si>
  <si>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</si>
  <si>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</si>
  <si>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</si>
  <si>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</si>
  <si>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</si>
  <si>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</si>
  <si>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</si>
  <si>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</si>
  <si>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</si>
  <si>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</si>
  <si>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</si>
  <si>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</si>
  <si>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</si>
  <si>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</si>
  <si>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</si>
  <si>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</si>
  <si>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</si>
  <si>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</si>
  <si>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</si>
  <si>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</si>
  <si>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</si>
  <si>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</si>
  <si>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</si>
  <si>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</si>
  <si>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</si>
  <si>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</si>
  <si>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</si>
  <si>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</si>
  <si>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</si>
  <si>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</si>
  <si>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</si>
  <si>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</si>
  <si>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</si>
  <si>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</si>
  <si>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</si>
  <si>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</si>
  <si>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</si>
  <si>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</si>
  <si>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</si>
  <si>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</si>
  <si>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</si>
  <si>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</si>
  <si>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</si>
  <si>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</si>
  <si>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</si>
  <si>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</si>
  <si>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</si>
  <si>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</si>
  <si>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</si>
  <si>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</si>
  <si>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</si>
  <si>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</si>
  <si>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</si>
  <si>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</si>
  <si>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</si>
  <si>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</si>
  <si>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</si>
  <si>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</si>
  <si>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</si>
  <si>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</si>
  <si>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</si>
  <si>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</si>
  <si>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</si>
  <si>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</si>
  <si>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</si>
  <si>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</si>
  <si>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</si>
  <si>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</si>
  <si>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</si>
  <si>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</si>
  <si>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</si>
  <si>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</si>
  <si>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</si>
  <si>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</si>
  <si>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</si>
  <si>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</si>
  <si>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</si>
  <si>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</si>
  <si>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</si>
  <si>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</si>
  <si>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</si>
  <si>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</si>
  <si>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</si>
  <si>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</si>
  <si>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</si>
  <si>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</si>
  <si>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</si>
  <si>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</si>
  <si>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</si>
  <si>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</si>
  <si>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</si>
  <si>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</si>
  <si>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</si>
  <si>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</si>
  <si>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</si>
  <si>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</si>
  <si>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</si>
  <si>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</si>
  <si>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</si>
  <si>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</si>
  <si>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</si>
  <si>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</si>
  <si>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</si>
  <si>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</si>
  <si>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</si>
  <si>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</si>
  <si>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</si>
  <si>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</si>
  <si>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</si>
  <si>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</si>
  <si>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</si>
  <si>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</si>
  <si>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</si>
  <si>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</si>
  <si>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</si>
  <si>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</si>
  <si>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</si>
  <si>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</si>
  <si>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</si>
  <si>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</si>
  <si>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</si>
  <si>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</si>
  <si>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</si>
  <si>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</si>
  <si>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</si>
  <si>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</si>
  <si>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</si>
  <si>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</si>
  <si>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</si>
  <si>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</si>
  <si>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</si>
  <si>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</si>
  <si>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</si>
  <si>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</si>
  <si>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</si>
  <si>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</si>
  <si>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</si>
  <si>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</si>
  <si>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</si>
  <si>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</si>
  <si>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</si>
  <si>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</si>
  <si>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</si>
  <si>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</si>
  <si>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</si>
  <si>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</si>
  <si>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</si>
  <si>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</si>
  <si>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</si>
  <si>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</si>
  <si>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</si>
  <si>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</si>
  <si>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</si>
  <si>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</si>
  <si>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</si>
  <si>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</si>
  <si>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</si>
  <si>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</si>
  <si>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</si>
  <si>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</si>
  <si>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</si>
  <si>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</si>
  <si>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</si>
  <si>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</si>
  <si>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</si>
  <si>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</si>
  <si>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</si>
  <si>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</si>
  <si>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</si>
  <si>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</si>
  <si>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</si>
  <si>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</si>
  <si>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</si>
  <si>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</si>
  <si>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</si>
  <si>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</si>
  <si>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</si>
  <si>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</si>
  <si>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</si>
  <si>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</si>
  <si>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</si>
  <si>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</si>
  <si>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</si>
  <si>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</si>
  <si>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</si>
  <si>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</si>
  <si>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</si>
  <si>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</si>
  <si>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</si>
  <si>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</si>
  <si>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</si>
  <si>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</si>
  <si>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</si>
  <si>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</si>
  <si>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</si>
  <si>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</si>
  <si>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</si>
  <si>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</si>
  <si>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</si>
  <si>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</si>
  <si>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</si>
  <si>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</si>
  <si>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</si>
  <si>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</si>
  <si>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</si>
  <si>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</si>
  <si>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</si>
  <si>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</si>
  <si>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</si>
  <si>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</si>
  <si>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</si>
  <si>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</si>
  <si>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</si>
  <si>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</si>
  <si>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</si>
  <si>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</si>
  <si>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</si>
  <si>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</si>
  <si>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</si>
  <si>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</si>
  <si>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</si>
  <si>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</si>
  <si>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</si>
  <si>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</si>
  <si>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</si>
  <si>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</si>
  <si>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</si>
  <si>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</si>
  <si>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</si>
  <si>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</si>
  <si>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</si>
  <si>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</si>
  <si>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</si>
  <si>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</si>
  <si>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</si>
  <si>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</si>
  <si>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</si>
  <si>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</si>
  <si>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</si>
  <si>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</si>
  <si>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</si>
  <si>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</si>
  <si>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</si>
  <si>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</si>
  <si>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</si>
  <si>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</si>
  <si>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</si>
  <si>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</si>
  <si>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</si>
  <si>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</si>
  <si>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</si>
  <si>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</si>
  <si>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</si>
  <si>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</si>
  <si>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</si>
  <si>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</si>
  <si>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</si>
  <si>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</si>
  <si>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</si>
  <si>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</si>
  <si>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</si>
  <si>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</si>
  <si>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</si>
  <si>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</si>
  <si>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</si>
  <si>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</si>
  <si>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</si>
  <si>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</si>
  <si>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</si>
  <si>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</si>
  <si>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</si>
  <si>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</si>
  <si>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</si>
  <si>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</si>
  <si>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</si>
  <si>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</si>
  <si>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</si>
  <si>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</si>
  <si>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</si>
  <si>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</si>
  <si>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</si>
  <si>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</si>
  <si>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</si>
  <si>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</si>
  <si>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</si>
  <si>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</si>
  <si>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</si>
  <si>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</si>
  <si>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</si>
  <si>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</si>
  <si>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</si>
  <si>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</si>
  <si>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</si>
  <si>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</si>
  <si>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</si>
  <si>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</si>
  <si>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</si>
  <si>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</si>
  <si>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</si>
  <si>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</si>
  <si>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</si>
  <si>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</si>
  <si>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</si>
  <si>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</si>
  <si>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</si>
  <si>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</si>
  <si>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</si>
  <si>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</si>
  <si>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</si>
  <si>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</si>
  <si>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</si>
  <si>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</si>
  <si>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</si>
  <si>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</si>
  <si>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</si>
  <si>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</si>
  <si>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</si>
  <si>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</si>
  <si>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</si>
  <si>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</si>
  <si>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</si>
  <si>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</si>
  <si>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</si>
  <si>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</si>
  <si>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</si>
  <si>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</si>
  <si>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</si>
  <si>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</si>
  <si>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</si>
  <si>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</si>
  <si>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</si>
  <si>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</si>
  <si>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</si>
  <si>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</si>
  <si>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</si>
  <si>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</si>
  <si>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</si>
  <si>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</si>
  <si>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</si>
  <si>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</si>
  <si>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</si>
  <si>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</si>
  <si>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</si>
  <si>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</si>
  <si>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</si>
  <si>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</si>
  <si>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</si>
  <si>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</si>
  <si>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</si>
  <si>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</si>
  <si>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</si>
  <si>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</si>
  <si>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</si>
  <si>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</si>
  <si>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</si>
  <si>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</si>
  <si>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</si>
  <si>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</si>
  <si>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</si>
  <si>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</si>
  <si>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</si>
  <si>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</si>
  <si>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</si>
  <si>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</si>
  <si>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</si>
  <si>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</si>
  <si>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</si>
  <si>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</si>
  <si>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</si>
  <si>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</si>
  <si>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</si>
  <si>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</si>
  <si>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</si>
  <si>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</si>
  <si>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</si>
  <si>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</si>
  <si>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</si>
  <si>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</si>
  <si>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</si>
  <si>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</si>
  <si>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</si>
  <si>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</si>
  <si>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</si>
  <si>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</si>
  <si>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</si>
  <si>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</si>
  <si>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</si>
  <si>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</si>
  <si>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</si>
  <si>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</si>
  <si>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</si>
  <si>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</si>
  <si>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</si>
  <si>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</si>
  <si>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</si>
  <si>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</si>
  <si>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</si>
  <si>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</si>
  <si>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</si>
  <si>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</si>
  <si>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</si>
  <si>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</si>
  <si>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</si>
  <si>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</si>
  <si>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</si>
  <si>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</si>
  <si>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</si>
  <si>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</si>
  <si>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</si>
  <si>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</si>
  <si>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</si>
  <si>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</si>
  <si>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</si>
  <si>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</si>
  <si>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</si>
  <si>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</si>
  <si>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</si>
  <si>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</si>
  <si>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</si>
  <si>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</si>
  <si>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</si>
  <si>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</si>
  <si>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</si>
  <si>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</si>
  <si>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</si>
  <si>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</si>
  <si>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</si>
  <si>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</si>
  <si>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</si>
  <si>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</si>
  <si>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</si>
  <si>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</si>
  <si>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</si>
  <si>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</si>
  <si>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</si>
  <si>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</si>
  <si>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</si>
  <si>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</si>
  <si>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</si>
  <si>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</si>
  <si>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</si>
  <si>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</si>
  <si>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</si>
  <si>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</si>
  <si>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</si>
  <si>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</si>
  <si>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</si>
  <si>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</si>
  <si>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</si>
  <si>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</si>
  <si>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</si>
  <si>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</si>
  <si>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</si>
  <si>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</si>
  <si>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</si>
  <si>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</si>
  <si>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</si>
  <si>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</si>
  <si>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</si>
  <si>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</si>
  <si>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</si>
  <si>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</si>
  <si>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</si>
  <si>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</si>
  <si>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</si>
  <si>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</si>
  <si>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</si>
  <si>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</si>
  <si>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</si>
  <si>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</si>
  <si>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</si>
  <si>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</si>
  <si>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</si>
  <si>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</si>
  <si>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</si>
  <si>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</si>
  <si>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</si>
  <si>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</si>
  <si>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</si>
  <si>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</si>
  <si>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</si>
  <si>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</si>
  <si>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</si>
  <si>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</si>
  <si>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</si>
  <si>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</si>
  <si>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</si>
  <si>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</si>
  <si>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</si>
  <si>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</si>
  <si>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</si>
  <si>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</si>
  <si>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</si>
  <si>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</si>
  <si>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</si>
  <si>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</si>
  <si>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</si>
  <si>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</si>
  <si>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</si>
  <si>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</si>
  <si>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</si>
  <si>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</si>
  <si>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</si>
  <si>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</si>
  <si>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</si>
  <si>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</si>
  <si>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</si>
  <si>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</si>
  <si>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</si>
  <si>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</si>
  <si>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</si>
  <si>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</si>
  <si>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</si>
  <si>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</si>
  <si>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</si>
  <si>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</si>
  <si>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Years (Order Date)</t>
  </si>
  <si>
    <t>Months (Order Date)</t>
  </si>
  <si>
    <t>2019 Total</t>
  </si>
  <si>
    <t>2020 Total</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</si>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</sst>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6" formatCode="dd\-mmm\-yyyy"/>
    <numFmt numFmtId="167"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0" fontId="0" fillId="0" borderId="0" xfId="0" applyNumberFormat="1"/>
    <xf numFmtId="3" fontId="0" fillId="0" borderId="0" xfId="0" applyNumberFormat="1"/>
  </cellXfs>
  <cellStyles count="2">
    <cellStyle name="Currency" xfId="1" builtinId="4"/>
    <cellStyle name="Normal" xfId="0" builtinId="0"/>
  </cellStyles>
  <dxfs count="16">
    <dxf>
      <font>
        <b/>
        <sz val="11"/>
        <color theme="1"/>
      </font>
    </dxf>
    <dxf>
      <fill>
        <patternFill patternType="solid">
          <fgColor theme="4"/>
          <bgColor theme="0"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0" xr9:uid="{627779BF-8049-451E-BA16-8FC9A37C6EEE}"/>
    <tableStyle name="Timeline Style 1" pivot="0" table="0" count="8" xr9:uid="{847A6AF3-A0C1-4C60-B5B2-C61248C7112F}">
      <tableStyleElement type="wholeTable" dxfId="3"/>
      <tableStyleElement type="headerRow" dxfId="2"/>
    </tableStyle>
    <tableStyle name="Timeline Style 2" pivot="0" table="0" count="8" xr9:uid="{A4465C9F-60CB-45AB-A36C-9CCCAEB945CA}">
      <tableStyleElement type="wholeTable" dxfId="1"/>
      <tableStyleElement type="headerRow"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Totalsales!$A$5:$B$22</c:f>
              <c:multiLvlStrCache>
                <c:ptCount val="15"/>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lvl>
                <c:lvl>
                  <c:pt idx="0">
                    <c:v>2019</c:v>
                  </c:pt>
                  <c:pt idx="10">
                    <c:v>2020</c:v>
                  </c:pt>
                </c:lvl>
              </c:multiLvlStrCache>
            </c:multiLvlStrRef>
          </c:cat>
          <c:val>
            <c:numRef>
              <c:f>Totalsales!$C$5:$C$22</c:f>
              <c:numCache>
                <c:formatCode>#,##0</c:formatCode>
                <c:ptCount val="15"/>
                <c:pt idx="0">
                  <c:v>59.569999999999993</c:v>
                </c:pt>
                <c:pt idx="1">
                  <c:v>111.36999999999999</c:v>
                </c:pt>
                <c:pt idx="2">
                  <c:v>29.784999999999997</c:v>
                </c:pt>
                <c:pt idx="3">
                  <c:v>7.77</c:v>
                </c:pt>
                <c:pt idx="4">
                  <c:v>132.08999999999997</c:v>
                </c:pt>
                <c:pt idx="5">
                  <c:v>221.44499999999999</c:v>
                </c:pt>
                <c:pt idx="6">
                  <c:v>178.70999999999998</c:v>
                </c:pt>
                <c:pt idx="7">
                  <c:v>103.6</c:v>
                </c:pt>
                <c:pt idx="8">
                  <c:v>178.70999999999998</c:v>
                </c:pt>
                <c:pt idx="9">
                  <c:v>3.8849999999999998</c:v>
                </c:pt>
                <c:pt idx="11">
                  <c:v>134.67999999999998</c:v>
                </c:pt>
                <c:pt idx="12">
                  <c:v>46.62</c:v>
                </c:pt>
                <c:pt idx="14">
                  <c:v>67.34</c:v>
                </c:pt>
              </c:numCache>
            </c:numRef>
          </c:val>
          <c:smooth val="0"/>
          <c:extLst>
            <c:ext xmlns:c16="http://schemas.microsoft.com/office/drawing/2014/chart" uri="{C3380CC4-5D6E-409C-BE32-E72D297353CC}">
              <c16:uniqueId val="{00000000-A797-4B0A-93EE-3036749FA45C}"/>
            </c:ext>
          </c:extLst>
        </c:ser>
        <c:ser>
          <c:idx val="1"/>
          <c:order val="1"/>
          <c:tx>
            <c:strRef>
              <c:f>Totalsales!$D$3:$D$4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Totalsales!$A$5:$B$22</c:f>
              <c:multiLvlStrCache>
                <c:ptCount val="15"/>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lvl>
                <c:lvl>
                  <c:pt idx="0">
                    <c:v>2019</c:v>
                  </c:pt>
                  <c:pt idx="10">
                    <c:v>2020</c:v>
                  </c:pt>
                </c:lvl>
              </c:multiLvlStrCache>
            </c:multiLvlStrRef>
          </c:cat>
          <c:val>
            <c:numRef>
              <c:f>Totalsales!$D$5:$D$22</c:f>
              <c:numCache>
                <c:formatCode>#,##0</c:formatCode>
                <c:ptCount val="15"/>
                <c:pt idx="0">
                  <c:v>35.64</c:v>
                </c:pt>
                <c:pt idx="1">
                  <c:v>571.72499999999991</c:v>
                </c:pt>
                <c:pt idx="2">
                  <c:v>75.734999999999999</c:v>
                </c:pt>
                <c:pt idx="3">
                  <c:v>341.54999999999995</c:v>
                </c:pt>
                <c:pt idx="4">
                  <c:v>204.92999999999995</c:v>
                </c:pt>
                <c:pt idx="5">
                  <c:v>29.7</c:v>
                </c:pt>
                <c:pt idx="6">
                  <c:v>89.1</c:v>
                </c:pt>
                <c:pt idx="7">
                  <c:v>103.94999999999999</c:v>
                </c:pt>
                <c:pt idx="9">
                  <c:v>518.26499999999987</c:v>
                </c:pt>
                <c:pt idx="11">
                  <c:v>108.405</c:v>
                </c:pt>
                <c:pt idx="12">
                  <c:v>83.16</c:v>
                </c:pt>
                <c:pt idx="13">
                  <c:v>53.46</c:v>
                </c:pt>
                <c:pt idx="14">
                  <c:v>44.55</c:v>
                </c:pt>
              </c:numCache>
            </c:numRef>
          </c:val>
          <c:smooth val="0"/>
          <c:extLst>
            <c:ext xmlns:c16="http://schemas.microsoft.com/office/drawing/2014/chart" uri="{C3380CC4-5D6E-409C-BE32-E72D297353CC}">
              <c16:uniqueId val="{00000001-A797-4B0A-93EE-3036749FA45C}"/>
            </c:ext>
          </c:extLst>
        </c:ser>
        <c:ser>
          <c:idx val="2"/>
          <c:order val="2"/>
          <c:tx>
            <c:strRef>
              <c:f>Totalsales!$E$3:$E$4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Totalsales!$A$5:$B$22</c:f>
              <c:multiLvlStrCache>
                <c:ptCount val="15"/>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lvl>
                <c:lvl>
                  <c:pt idx="0">
                    <c:v>2019</c:v>
                  </c:pt>
                  <c:pt idx="10">
                    <c:v>2020</c:v>
                  </c:pt>
                </c:lvl>
              </c:multiLvlStrCache>
            </c:multiLvlStrRef>
          </c:cat>
          <c:val>
            <c:numRef>
              <c:f>Totalsales!$E$5:$E$22</c:f>
              <c:numCache>
                <c:formatCode>#,##0</c:formatCode>
                <c:ptCount val="15"/>
                <c:pt idx="0">
                  <c:v>85.59</c:v>
                </c:pt>
                <c:pt idx="1">
                  <c:v>274.20499999999998</c:v>
                </c:pt>
                <c:pt idx="2">
                  <c:v>145.82</c:v>
                </c:pt>
                <c:pt idx="3">
                  <c:v>38.04</c:v>
                </c:pt>
                <c:pt idx="4">
                  <c:v>171.18</c:v>
                </c:pt>
                <c:pt idx="5">
                  <c:v>15.85</c:v>
                </c:pt>
                <c:pt idx="6">
                  <c:v>171.18</c:v>
                </c:pt>
                <c:pt idx="7">
                  <c:v>109.36499999999999</c:v>
                </c:pt>
                <c:pt idx="8">
                  <c:v>187.02999999999997</c:v>
                </c:pt>
                <c:pt idx="10">
                  <c:v>104.60999999999999</c:v>
                </c:pt>
                <c:pt idx="11">
                  <c:v>47.55</c:v>
                </c:pt>
                <c:pt idx="12">
                  <c:v>63.4</c:v>
                </c:pt>
                <c:pt idx="13">
                  <c:v>23.774999999999999</c:v>
                </c:pt>
                <c:pt idx="14">
                  <c:v>23.774999999999999</c:v>
                </c:pt>
              </c:numCache>
            </c:numRef>
          </c:val>
          <c:smooth val="0"/>
          <c:extLst>
            <c:ext xmlns:c16="http://schemas.microsoft.com/office/drawing/2014/chart" uri="{C3380CC4-5D6E-409C-BE32-E72D297353CC}">
              <c16:uniqueId val="{00000002-A797-4B0A-93EE-3036749FA45C}"/>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Totalsales!$A$5:$B$22</c:f>
              <c:multiLvlStrCache>
                <c:ptCount val="15"/>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lvl>
                <c:lvl>
                  <c:pt idx="0">
                    <c:v>2019</c:v>
                  </c:pt>
                  <c:pt idx="10">
                    <c:v>2020</c:v>
                  </c:pt>
                </c:lvl>
              </c:multiLvlStrCache>
            </c:multiLvlStrRef>
          </c:cat>
          <c:val>
            <c:numRef>
              <c:f>Totalsales!$F$5:$F$22</c:f>
              <c:numCache>
                <c:formatCode>#,##0</c:formatCode>
                <c:ptCount val="15"/>
                <c:pt idx="0">
                  <c:v>92.014999999999986</c:v>
                </c:pt>
                <c:pt idx="1">
                  <c:v>90.82</c:v>
                </c:pt>
                <c:pt idx="3">
                  <c:v>155.34999999999997</c:v>
                </c:pt>
                <c:pt idx="5">
                  <c:v>43.019999999999996</c:v>
                </c:pt>
                <c:pt idx="6">
                  <c:v>54.969999999999992</c:v>
                </c:pt>
                <c:pt idx="7">
                  <c:v>164.91</c:v>
                </c:pt>
                <c:pt idx="8">
                  <c:v>7.169999999999999</c:v>
                </c:pt>
                <c:pt idx="9">
                  <c:v>190.00499999999997</c:v>
                </c:pt>
                <c:pt idx="10">
                  <c:v>150.57</c:v>
                </c:pt>
                <c:pt idx="11">
                  <c:v>371.64499999999992</c:v>
                </c:pt>
              </c:numCache>
            </c:numRef>
          </c:val>
          <c:smooth val="0"/>
          <c:extLst>
            <c:ext xmlns:c16="http://schemas.microsoft.com/office/drawing/2014/chart" uri="{C3380CC4-5D6E-409C-BE32-E72D297353CC}">
              <c16:uniqueId val="{00000005-A797-4B0A-93EE-3036749FA45C}"/>
            </c:ext>
          </c:extLst>
        </c:ser>
        <c:dLbls>
          <c:showLegendKey val="0"/>
          <c:showVal val="0"/>
          <c:showCatName val="0"/>
          <c:showSerName val="0"/>
          <c:showPercent val="0"/>
          <c:showBubbleSize val="0"/>
        </c:dLbls>
        <c:marker val="1"/>
        <c:smooth val="0"/>
        <c:axId val="502538768"/>
        <c:axId val="2069091680"/>
      </c:lineChart>
      <c:catAx>
        <c:axId val="50253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091680"/>
        <c:crosses val="autoZero"/>
        <c:auto val="1"/>
        <c:lblAlgn val="ctr"/>
        <c:lblOffset val="100"/>
        <c:noMultiLvlLbl val="0"/>
      </c:catAx>
      <c:valAx>
        <c:axId val="2069091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38768"/>
        <c:crosses val="autoZero"/>
        <c:crossBetween val="between"/>
      </c:valAx>
      <c:spPr>
        <a:noFill/>
        <a:ln>
          <a:noFill/>
        </a:ln>
        <a:effectLst/>
      </c:spPr>
    </c:plotArea>
    <c:legend>
      <c:legendPos val="r"/>
      <c:layout>
        <c:manualLayout>
          <c:xMode val="edge"/>
          <c:yMode val="edge"/>
          <c:x val="0.83125000000000004"/>
          <c:y val="9.7152595508894726E-2"/>
          <c:w val="8.9613395246855479E-2"/>
          <c:h val="0.16996543019540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560-41AE-A209-73EA3A66B6D1}"/>
            </c:ext>
          </c:extLst>
        </c:ser>
        <c:dLbls>
          <c:showLegendKey val="0"/>
          <c:showVal val="0"/>
          <c:showCatName val="0"/>
          <c:showSerName val="0"/>
          <c:showPercent val="0"/>
          <c:showBubbleSize val="0"/>
        </c:dLbls>
        <c:gapWidth val="182"/>
        <c:axId val="559121456"/>
        <c:axId val="2069028800"/>
      </c:barChart>
      <c:catAx>
        <c:axId val="55912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028800"/>
        <c:crosses val="autoZero"/>
        <c:auto val="1"/>
        <c:lblAlgn val="ctr"/>
        <c:lblOffset val="100"/>
        <c:noMultiLvlLbl val="0"/>
      </c:catAx>
      <c:valAx>
        <c:axId val="206902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2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charts!PivotTable1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charts'!$B$3</c:f>
              <c:strCache>
                <c:ptCount val="1"/>
                <c:pt idx="0">
                  <c:v>Total</c:v>
                </c:pt>
              </c:strCache>
            </c:strRef>
          </c:tx>
          <c:spPr>
            <a:solidFill>
              <a:schemeClr val="accent1"/>
            </a:solidFill>
            <a:ln>
              <a:noFill/>
            </a:ln>
            <a:effectLst/>
          </c:spPr>
          <c:invertIfNegative val="0"/>
          <c:cat>
            <c:strRef>
              <c:f>'Country charts'!$A$4:$A$7</c:f>
              <c:strCache>
                <c:ptCount val="3"/>
                <c:pt idx="0">
                  <c:v>United Kingdom</c:v>
                </c:pt>
                <c:pt idx="1">
                  <c:v>Ireland</c:v>
                </c:pt>
                <c:pt idx="2">
                  <c:v>United States</c:v>
                </c:pt>
              </c:strCache>
            </c:strRef>
          </c:cat>
          <c:val>
            <c:numRef>
              <c:f>'Country charts'!$B$4:$B$7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9A2-4C29-98A1-60DBFD947A50}"/>
            </c:ext>
          </c:extLst>
        </c:ser>
        <c:dLbls>
          <c:showLegendKey val="0"/>
          <c:showVal val="0"/>
          <c:showCatName val="0"/>
          <c:showSerName val="0"/>
          <c:showPercent val="0"/>
          <c:showBubbleSize val="0"/>
        </c:dLbls>
        <c:gapWidth val="182"/>
        <c:axId val="520707328"/>
        <c:axId val="2069019680"/>
      </c:barChart>
      <c:catAx>
        <c:axId val="5207073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019680"/>
        <c:crosses val="autoZero"/>
        <c:auto val="1"/>
        <c:lblAlgn val="ctr"/>
        <c:lblOffset val="100"/>
        <c:noMultiLvlLbl val="0"/>
      </c:catAx>
      <c:valAx>
        <c:axId val="2069019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70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12700</xdr:rowOff>
    </xdr:from>
    <xdr:to>
      <xdr:col>22</xdr:col>
      <xdr:colOff>0</xdr:colOff>
      <xdr:row>4</xdr:row>
      <xdr:rowOff>177800</xdr:rowOff>
    </xdr:to>
    <xdr:sp macro="" textlink="">
      <xdr:nvSpPr>
        <xdr:cNvPr id="2" name="Rectangle 1">
          <a:extLst>
            <a:ext uri="{FF2B5EF4-FFF2-40B4-BE49-F238E27FC236}">
              <a16:creationId xmlns:a16="http://schemas.microsoft.com/office/drawing/2014/main" id="{B2C3CB67-5BFD-D48F-FE50-9ABA6E9E2AFF}"/>
            </a:ext>
          </a:extLst>
        </xdr:cNvPr>
        <xdr:cNvSpPr/>
      </xdr:nvSpPr>
      <xdr:spPr>
        <a:xfrm>
          <a:off x="127000" y="81085"/>
          <a:ext cx="12719538" cy="721946"/>
        </a:xfrm>
        <a:prstGeom prst="rect">
          <a:avLst/>
        </a:prstGeom>
        <a:solidFill>
          <a:schemeClr val="bg1">
            <a:lumMod val="85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rPr>
            <a:t>COFFEE</a:t>
          </a:r>
          <a:r>
            <a:rPr lang="en-US" sz="1800" b="1" baseline="0">
              <a:solidFill>
                <a:schemeClr val="tx1"/>
              </a:solidFill>
            </a:rPr>
            <a:t> SALES DASHBOARD</a:t>
          </a:r>
          <a:endParaRPr lang="en-US" sz="1800" b="1">
            <a:solidFill>
              <a:schemeClr val="tx1"/>
            </a:solidFill>
          </a:endParaRPr>
        </a:p>
      </xdr:txBody>
    </xdr:sp>
    <xdr:clientData/>
  </xdr:twoCellAnchor>
  <xdr:twoCellAnchor>
    <xdr:from>
      <xdr:col>1</xdr:col>
      <xdr:colOff>5233</xdr:colOff>
      <xdr:row>16</xdr:row>
      <xdr:rowOff>163292</xdr:rowOff>
    </xdr:from>
    <xdr:to>
      <xdr:col>15</xdr:col>
      <xdr:colOff>19539</xdr:colOff>
      <xdr:row>44</xdr:row>
      <xdr:rowOff>9769</xdr:rowOff>
    </xdr:to>
    <xdr:graphicFrame macro="">
      <xdr:nvGraphicFramePr>
        <xdr:cNvPr id="3" name="Chart 2">
          <a:extLst>
            <a:ext uri="{FF2B5EF4-FFF2-40B4-BE49-F238E27FC236}">
              <a16:creationId xmlns:a16="http://schemas.microsoft.com/office/drawing/2014/main" id="{DB56C7E6-2215-4E46-A7A4-6BBBCA2F8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113811</xdr:colOff>
      <xdr:row>5</xdr:row>
      <xdr:rowOff>177312</xdr:rowOff>
    </xdr:from>
    <xdr:to>
      <xdr:col>16</xdr:col>
      <xdr:colOff>371231</xdr:colOff>
      <xdr:row>15</xdr:row>
      <xdr:rowOff>74247</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33EA89B6-F8DE-4C68-AE71-C2F530433F3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3811" y="988158"/>
              <a:ext cx="9469805" cy="17530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584082</xdr:colOff>
      <xdr:row>9</xdr:row>
      <xdr:rowOff>166937</xdr:rowOff>
    </xdr:from>
    <xdr:to>
      <xdr:col>19</xdr:col>
      <xdr:colOff>322384</xdr:colOff>
      <xdr:row>15</xdr:row>
      <xdr:rowOff>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E738D7D-6755-4146-8930-B7280C68804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796467" y="1720245"/>
              <a:ext cx="1555379" cy="9467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576384</xdr:colOff>
      <xdr:row>5</xdr:row>
      <xdr:rowOff>168103</xdr:rowOff>
    </xdr:from>
    <xdr:to>
      <xdr:col>21</xdr:col>
      <xdr:colOff>566616</xdr:colOff>
      <xdr:row>9</xdr:row>
      <xdr:rowOff>61058</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09A3B324-20BC-45E3-A408-6156DDF0BAE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788769" y="978949"/>
              <a:ext cx="3018693" cy="635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371511</xdr:colOff>
      <xdr:row>9</xdr:row>
      <xdr:rowOff>173208</xdr:rowOff>
    </xdr:from>
    <xdr:to>
      <xdr:col>21</xdr:col>
      <xdr:colOff>595924</xdr:colOff>
      <xdr:row>14</xdr:row>
      <xdr:rowOff>184149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124228F-4937-401E-9500-FCDC77C86C6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400973" y="1726516"/>
              <a:ext cx="1435797" cy="939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260820</xdr:colOff>
      <xdr:row>30</xdr:row>
      <xdr:rowOff>175846</xdr:rowOff>
    </xdr:from>
    <xdr:to>
      <xdr:col>21</xdr:col>
      <xdr:colOff>586154</xdr:colOff>
      <xdr:row>44</xdr:row>
      <xdr:rowOff>9769</xdr:rowOff>
    </xdr:to>
    <xdr:graphicFrame macro="">
      <xdr:nvGraphicFramePr>
        <xdr:cNvPr id="8" name="Chart 7">
          <a:extLst>
            <a:ext uri="{FF2B5EF4-FFF2-40B4-BE49-F238E27FC236}">
              <a16:creationId xmlns:a16="http://schemas.microsoft.com/office/drawing/2014/main" id="{95FF5F74-25EA-46E4-9B9A-FF16344EC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304800</xdr:colOff>
      <xdr:row>17</xdr:row>
      <xdr:rowOff>7817</xdr:rowOff>
    </xdr:from>
    <xdr:to>
      <xdr:col>21</xdr:col>
      <xdr:colOff>596900</xdr:colOff>
      <xdr:row>30</xdr:row>
      <xdr:rowOff>9769</xdr:rowOff>
    </xdr:to>
    <xdr:graphicFrame macro="">
      <xdr:nvGraphicFramePr>
        <xdr:cNvPr id="9" name="Chart 8">
          <a:extLst>
            <a:ext uri="{FF2B5EF4-FFF2-40B4-BE49-F238E27FC236}">
              <a16:creationId xmlns:a16="http://schemas.microsoft.com/office/drawing/2014/main" id="{D1B2C20C-B7AF-4E61-8619-5EA3363D1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l Ahamed" refreshedDate="45154.607438888888" createdVersion="8" refreshedVersion="8" minRefreshableVersion="3" recordCount="1000" xr:uid="{9B5675ED-BDF7-4CD3-ABA3-0A1CD0E04D2B}">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94025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03228E-7F73-4F84-8567-0AC1DCD3427F}" name="PivotTable1" cacheId="1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A3:G22"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h="1" x="2"/>
        <item x="1"/>
        <item h="1"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18">
    <i>
      <x v="1"/>
      <x v="3"/>
    </i>
    <i r="1">
      <x v="4"/>
    </i>
    <i r="1">
      <x v="5"/>
    </i>
    <i r="1">
      <x v="6"/>
    </i>
    <i r="1">
      <x v="7"/>
    </i>
    <i r="1">
      <x v="8"/>
    </i>
    <i r="1">
      <x v="9"/>
    </i>
    <i r="1">
      <x v="10"/>
    </i>
    <i r="1">
      <x v="11"/>
    </i>
    <i r="1">
      <x v="12"/>
    </i>
    <i t="default">
      <x v="1"/>
    </i>
    <i>
      <x v="2"/>
      <x v="1"/>
    </i>
    <i r="1">
      <x v="2"/>
    </i>
    <i r="1">
      <x v="3"/>
    </i>
    <i r="1">
      <x v="4"/>
    </i>
    <i r="1">
      <x v="5"/>
    </i>
    <i t="default">
      <x v="2"/>
    </i>
    <i t="grand">
      <x/>
    </i>
  </rowItems>
  <colFields count="1">
    <field x="13"/>
  </colFields>
  <colItems count="5">
    <i>
      <x/>
    </i>
    <i>
      <x v="1"/>
    </i>
    <i>
      <x v="2"/>
    </i>
    <i>
      <x v="3"/>
    </i>
    <i t="grand">
      <x/>
    </i>
  </colItems>
  <dataFields count="1">
    <dataField name="Sum of Sales" fld="12" baseField="15" baseItem="1" numFmtId="3"/>
  </dataFields>
  <chartFormats count="4">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525"/>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A0285F-C495-4D61-910E-C15F0D2AEF49}" name="PivotTable1"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dataFields>
  <chartFormats count="4">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728123-8A3C-4501-99C1-CD3454B4B2F0}" name="PivotTable1"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1"/>
        <item x="2"/>
        <item x="0"/>
        <item t="default"/>
      </items>
    </pivotField>
    <pivotField compact="0" outline="0" showAll="0"/>
    <pivotField compact="0" outline="0" showAll="0"/>
    <pivotField compact="0" numFmtId="167"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D3FF887-0BEF-44F5-993A-717853F09E61}" sourceName="Size">
  <pivotTables>
    <pivotTable tabId="18" name="PivotTable1"/>
  </pivotTables>
  <data>
    <tabular pivotCacheId="169402507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CE168C5-D28D-4481-8D6D-A6891DF4966F}" sourceName="Roast Type Name">
  <pivotTables>
    <pivotTable tabId="18" name="PivotTable1"/>
  </pivotTables>
  <data>
    <tabular pivotCacheId="1694025073">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70A1679-4890-48A3-A64C-9581D525AE63}" sourceName="Loyalty Card">
  <pivotTables>
    <pivotTable tabId="18" name="PivotTable1"/>
  </pivotTables>
  <data>
    <tabular pivotCacheId="16940250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A8694AA-717D-476D-B545-A156B32CAE17}" cache="Slicer_Size" caption="Size" columnCount="2" style="SlicerStyleDark1" rowHeight="241300"/>
  <slicer name="Roast Type Name" xr10:uid="{91CACE6C-626A-42AC-B638-3F1478B3316F}" cache="Slicer_Roast_Type_Name" caption="Roast Type Name" columnCount="3" style="SlicerStyleDark1" rowHeight="241300"/>
  <slicer name="Loyalty Card" xr10:uid="{5BA7542B-223D-4935-8F30-AB9D89A4739F}"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470D2A-56B1-4655-B9D4-2A5A6DDFF5B4}" name="Orders" displayName="Orders" ref="A1:P1001" totalsRowShown="0" headerRowDxfId="5">
  <autoFilter ref="A1:P1001" xr:uid="{72470D2A-56B1-4655-B9D4-2A5A6DDFF5B4}"/>
  <tableColumns count="16">
    <tableColumn id="1" xr3:uid="{48DBF1B9-6E92-4ADC-A691-11145307E0ED}" name="Order ID" dataDxfId="15"/>
    <tableColumn id="2" xr3:uid="{3CB579EC-0671-46B8-B409-498A1D6EEB9F}" name="Order Date" dataDxfId="14"/>
    <tableColumn id="3" xr3:uid="{004AA0C7-A2B0-4C7C-9567-28063A6BC2C5}" name="Customer ID" dataDxfId="13"/>
    <tableColumn id="4" xr3:uid="{C4C40E97-F5F2-48EC-95A9-532D8C6BBF15}" name="Product ID"/>
    <tableColumn id="5" xr3:uid="{A171750B-E395-44BD-9F76-6E0EB50BFDEA}" name="Quantity" dataDxfId="12"/>
    <tableColumn id="6" xr3:uid="{8ABB78A3-33E9-4389-BCC5-84BFE7F08675}" name="Customer Name" dataDxfId="11">
      <calculatedColumnFormula>_xlfn.XLOOKUP(C2,customers!$A$2:$A$1001,customers!$B$2:$B$1001,,0)</calculatedColumnFormula>
    </tableColumn>
    <tableColumn id="7" xr3:uid="{F65582F7-5F45-4C97-9F41-175523A47348}" name="Email" dataDxfId="10">
      <calculatedColumnFormula>IF(_xlfn.XLOOKUP(C2,customers!$A$2:$A$1001,customers!$C$2:$C$1001,,0)=0,"",_xlfn.XLOOKUP(C2,customers!$A$2:$A$1001,customers!$C$2:$C$1001,,0))</calculatedColumnFormula>
    </tableColumn>
    <tableColumn id="8" xr3:uid="{13C88D8D-D991-421B-AF18-DAF9E3B856CF}" name="Country" dataDxfId="9">
      <calculatedColumnFormula>_xlfn.XLOOKUP(C2,customers!$A$2:$A$1001,customers!$G$2:$G$1001,,0)</calculatedColumnFormula>
    </tableColumn>
    <tableColumn id="9" xr3:uid="{88BEF1BA-55FB-4AC1-BBFE-BDA2E381CC8F}" name="Coffee Type">
      <calculatedColumnFormula>INDEX(products!$A$1:$G$49,MATCH(orders!$D2,products!$A$1:$A$49,0),MATCH(orders!I$1,products!$A$1:$G$1,0))</calculatedColumnFormula>
    </tableColumn>
    <tableColumn id="10" xr3:uid="{621BD6CB-5C25-413E-9356-C3ED90086437}" name="Roast Type">
      <calculatedColumnFormula>INDEX(products!$A$1:$G$49,MATCH(orders!$D2,products!$A$1:$A$49,0),MATCH(orders!J$1,products!$A$1:$G$1,0))</calculatedColumnFormula>
    </tableColumn>
    <tableColumn id="11" xr3:uid="{2C26F38C-20D7-48F5-A030-E52F3FCEC2B0}" name="Size" dataDxfId="8">
      <calculatedColumnFormula>INDEX(products!$A$1:$G$49,MATCH(orders!$D2,products!$A$1:$A$49,0),MATCH(orders!K$1,products!$A$1:$G$1,0))</calculatedColumnFormula>
    </tableColumn>
    <tableColumn id="12" xr3:uid="{7DB0D864-A582-4320-9CC8-D4FFF9A33014}" name="Unit Price" dataDxfId="7" dataCellStyle="Currency">
      <calculatedColumnFormula>INDEX(products!$A$1:$G$49,MATCH(orders!$D2,products!$A$1:$A$49,0),MATCH(orders!L$1,products!$A$1:$G$1,0))</calculatedColumnFormula>
    </tableColumn>
    <tableColumn id="13" xr3:uid="{09EE5A4D-4724-4DD9-831D-AAF8CE133E7F}" name="Sales" dataDxfId="6" dataCellStyle="Currency">
      <calculatedColumnFormula>L2*E2</calculatedColumnFormula>
    </tableColumn>
    <tableColumn id="14" xr3:uid="{4B9073EF-968D-41A0-AB9C-183771FB5AC2}" name="Coffee Type Name">
      <calculatedColumnFormula>IF(I2="Rob","Robusta",IF(I2="Exc","Excelsa",IF(I2="Ara","Arabica",IF(I2="lib","Liberica"))))</calculatedColumnFormula>
    </tableColumn>
    <tableColumn id="15" xr3:uid="{BB44AA7D-9ABB-43F9-A9BB-1CC9594228E5}" name="Roast Type Name">
      <calculatedColumnFormula>IF(J2="M","Medium",IF(J2="L","Light",IF(J2="D","Dark")))</calculatedColumnFormula>
    </tableColumn>
    <tableColumn id="16" xr3:uid="{7A22F284-628B-437E-A8BC-CD40268428AD}" name="Loyalty Card" dataDxfId="4">
      <calculatedColumnFormula>_xlfn.XLOOKUP(Orders[[#This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D485135-872E-4C41-B98F-9C34B6EDF7A8}" sourceName="Order Date">
  <pivotTables>
    <pivotTable tabId="18" name="PivotTable1"/>
  </pivotTables>
  <state minimalRefreshVersion="6" lastRefreshVersion="6" pivotCacheId="1694025073" filterType="dateBetween">
    <selection startDate="2019-03-01T00:00:00" endDate="2020-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E0E10CF-9CB9-4A42-AF16-ADECB1CC3A07}"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17E64-5C92-4A1B-8298-92F893D1EDED}">
  <dimension ref="A1"/>
  <sheetViews>
    <sheetView showGridLines="0" tabSelected="1" zoomScale="65" workbookViewId="0">
      <selection activeCell="AI2" sqref="AI2"/>
    </sheetView>
  </sheetViews>
  <sheetFormatPr defaultRowHeight="14.5" x14ac:dyDescent="0.35"/>
  <cols>
    <col min="1" max="1" width="1.81640625" bestFit="1"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88D83-0E83-4701-B102-B2219878A3E7}">
  <dimension ref="A3:G22"/>
  <sheetViews>
    <sheetView topLeftCell="A4" zoomScale="83" zoomScaleNormal="100" workbookViewId="0">
      <selection activeCell="C17" sqref="C17"/>
    </sheetView>
  </sheetViews>
  <sheetFormatPr defaultRowHeight="14.5" x14ac:dyDescent="0.35"/>
  <cols>
    <col min="1" max="1" width="18.90625" bestFit="1" customWidth="1"/>
    <col min="2" max="2" width="21.08984375" bestFit="1" customWidth="1"/>
    <col min="3" max="6" width="19.1796875" bestFit="1" customWidth="1"/>
    <col min="7" max="7" width="10.7265625" bestFit="1" customWidth="1"/>
  </cols>
  <sheetData>
    <row r="3" spans="1:7" x14ac:dyDescent="0.35">
      <c r="A3" s="6" t="s">
        <v>6217</v>
      </c>
      <c r="C3" s="6" t="s">
        <v>6196</v>
      </c>
    </row>
    <row r="4" spans="1:7" x14ac:dyDescent="0.35">
      <c r="A4" s="6" t="s">
        <v>6213</v>
      </c>
      <c r="B4" s="6" t="s">
        <v>6214</v>
      </c>
      <c r="C4" t="s">
        <v>6218</v>
      </c>
      <c r="D4" t="s">
        <v>6219</v>
      </c>
      <c r="E4" t="s">
        <v>6220</v>
      </c>
      <c r="F4" t="s">
        <v>6221</v>
      </c>
      <c r="G4" t="s">
        <v>6198</v>
      </c>
    </row>
    <row r="5" spans="1:7" x14ac:dyDescent="0.35">
      <c r="A5" t="s">
        <v>6199</v>
      </c>
      <c r="B5" t="s">
        <v>6202</v>
      </c>
      <c r="C5" s="8">
        <v>59.569999999999993</v>
      </c>
      <c r="D5" s="8">
        <v>35.64</v>
      </c>
      <c r="E5" s="8">
        <v>85.59</v>
      </c>
      <c r="F5" s="8">
        <v>92.014999999999986</v>
      </c>
      <c r="G5" s="8">
        <v>272.815</v>
      </c>
    </row>
    <row r="6" spans="1:7" x14ac:dyDescent="0.35">
      <c r="B6" t="s">
        <v>6203</v>
      </c>
      <c r="C6" s="8">
        <v>111.36999999999999</v>
      </c>
      <c r="D6" s="8">
        <v>571.72499999999991</v>
      </c>
      <c r="E6" s="8">
        <v>274.20499999999998</v>
      </c>
      <c r="F6" s="8">
        <v>90.82</v>
      </c>
      <c r="G6" s="8">
        <v>1048.1199999999999</v>
      </c>
    </row>
    <row r="7" spans="1:7" x14ac:dyDescent="0.35">
      <c r="B7" t="s">
        <v>6204</v>
      </c>
      <c r="C7" s="8">
        <v>29.784999999999997</v>
      </c>
      <c r="D7" s="8">
        <v>75.734999999999999</v>
      </c>
      <c r="E7" s="8">
        <v>145.82</v>
      </c>
      <c r="F7" s="8"/>
      <c r="G7" s="8">
        <v>251.33999999999997</v>
      </c>
    </row>
    <row r="8" spans="1:7" x14ac:dyDescent="0.35">
      <c r="B8" t="s">
        <v>6205</v>
      </c>
      <c r="C8" s="8">
        <v>7.77</v>
      </c>
      <c r="D8" s="8">
        <v>341.54999999999995</v>
      </c>
      <c r="E8" s="8">
        <v>38.04</v>
      </c>
      <c r="F8" s="8">
        <v>155.34999999999997</v>
      </c>
      <c r="G8" s="8">
        <v>542.70999999999992</v>
      </c>
    </row>
    <row r="9" spans="1:7" x14ac:dyDescent="0.35">
      <c r="B9" t="s">
        <v>6206</v>
      </c>
      <c r="C9" s="8">
        <v>132.08999999999997</v>
      </c>
      <c r="D9" s="8">
        <v>204.92999999999995</v>
      </c>
      <c r="E9" s="8">
        <v>171.18</v>
      </c>
      <c r="F9" s="8"/>
      <c r="G9" s="8">
        <v>508.19999999999993</v>
      </c>
    </row>
    <row r="10" spans="1:7" x14ac:dyDescent="0.35">
      <c r="B10" t="s">
        <v>6207</v>
      </c>
      <c r="C10" s="8">
        <v>221.44499999999999</v>
      </c>
      <c r="D10" s="8">
        <v>29.7</v>
      </c>
      <c r="E10" s="8">
        <v>15.85</v>
      </c>
      <c r="F10" s="8">
        <v>43.019999999999996</v>
      </c>
      <c r="G10" s="8">
        <v>310.01499999999999</v>
      </c>
    </row>
    <row r="11" spans="1:7" x14ac:dyDescent="0.35">
      <c r="B11" t="s">
        <v>6208</v>
      </c>
      <c r="C11" s="8">
        <v>178.70999999999998</v>
      </c>
      <c r="D11" s="8">
        <v>89.1</v>
      </c>
      <c r="E11" s="8">
        <v>171.18</v>
      </c>
      <c r="F11" s="8">
        <v>54.969999999999992</v>
      </c>
      <c r="G11" s="8">
        <v>493.95999999999992</v>
      </c>
    </row>
    <row r="12" spans="1:7" x14ac:dyDescent="0.35">
      <c r="B12" t="s">
        <v>6209</v>
      </c>
      <c r="C12" s="8">
        <v>103.6</v>
      </c>
      <c r="D12" s="8">
        <v>103.94999999999999</v>
      </c>
      <c r="E12" s="8">
        <v>109.36499999999999</v>
      </c>
      <c r="F12" s="8">
        <v>164.91</v>
      </c>
      <c r="G12" s="8">
        <v>481.82499999999993</v>
      </c>
    </row>
    <row r="13" spans="1:7" x14ac:dyDescent="0.35">
      <c r="B13" t="s">
        <v>6210</v>
      </c>
      <c r="C13" s="8">
        <v>178.70999999999998</v>
      </c>
      <c r="D13" s="8"/>
      <c r="E13" s="8">
        <v>187.02999999999997</v>
      </c>
      <c r="F13" s="8">
        <v>7.169999999999999</v>
      </c>
      <c r="G13" s="8">
        <v>372.90999999999997</v>
      </c>
    </row>
    <row r="14" spans="1:7" x14ac:dyDescent="0.35">
      <c r="B14" t="s">
        <v>6211</v>
      </c>
      <c r="C14" s="8">
        <v>3.8849999999999998</v>
      </c>
      <c r="D14" s="8">
        <v>518.26499999999987</v>
      </c>
      <c r="E14" s="8"/>
      <c r="F14" s="8">
        <v>190.00499999999997</v>
      </c>
      <c r="G14" s="8">
        <v>712.15499999999986</v>
      </c>
    </row>
    <row r="15" spans="1:7" x14ac:dyDescent="0.35">
      <c r="A15" t="s">
        <v>6215</v>
      </c>
      <c r="C15" s="8">
        <v>1026.9349999999999</v>
      </c>
      <c r="D15" s="8">
        <v>1970.5949999999998</v>
      </c>
      <c r="E15" s="8">
        <v>1198.26</v>
      </c>
      <c r="F15" s="8">
        <v>798.25999999999988</v>
      </c>
      <c r="G15" s="8">
        <v>4994.0499999999993</v>
      </c>
    </row>
    <row r="16" spans="1:7" x14ac:dyDescent="0.35">
      <c r="A16" t="s">
        <v>6212</v>
      </c>
      <c r="B16" t="s">
        <v>6200</v>
      </c>
      <c r="C16" s="8"/>
      <c r="D16" s="8"/>
      <c r="E16" s="8">
        <v>104.60999999999999</v>
      </c>
      <c r="F16" s="8">
        <v>150.57</v>
      </c>
      <c r="G16" s="8">
        <v>255.17999999999998</v>
      </c>
    </row>
    <row r="17" spans="1:7" x14ac:dyDescent="0.35">
      <c r="B17" t="s">
        <v>6201</v>
      </c>
      <c r="C17" s="8">
        <v>134.67999999999998</v>
      </c>
      <c r="D17" s="8">
        <v>108.405</v>
      </c>
      <c r="E17" s="8">
        <v>47.55</v>
      </c>
      <c r="F17" s="8">
        <v>371.64499999999992</v>
      </c>
      <c r="G17" s="8">
        <v>662.28</v>
      </c>
    </row>
    <row r="18" spans="1:7" x14ac:dyDescent="0.35">
      <c r="B18" t="s">
        <v>6202</v>
      </c>
      <c r="C18" s="8">
        <v>46.62</v>
      </c>
      <c r="D18" s="8">
        <v>83.16</v>
      </c>
      <c r="E18" s="8">
        <v>63.4</v>
      </c>
      <c r="F18" s="8"/>
      <c r="G18" s="8">
        <v>193.18</v>
      </c>
    </row>
    <row r="19" spans="1:7" x14ac:dyDescent="0.35">
      <c r="B19" t="s">
        <v>6203</v>
      </c>
      <c r="C19" s="8"/>
      <c r="D19" s="8">
        <v>53.46</v>
      </c>
      <c r="E19" s="8">
        <v>23.774999999999999</v>
      </c>
      <c r="F19" s="8"/>
      <c r="G19" s="8">
        <v>77.234999999999999</v>
      </c>
    </row>
    <row r="20" spans="1:7" x14ac:dyDescent="0.35">
      <c r="B20" t="s">
        <v>6204</v>
      </c>
      <c r="C20" s="8">
        <v>67.34</v>
      </c>
      <c r="D20" s="8">
        <v>44.55</v>
      </c>
      <c r="E20" s="8">
        <v>23.774999999999999</v>
      </c>
      <c r="F20" s="8"/>
      <c r="G20" s="8">
        <v>135.66499999999999</v>
      </c>
    </row>
    <row r="21" spans="1:7" x14ac:dyDescent="0.35">
      <c r="A21" t="s">
        <v>6216</v>
      </c>
      <c r="C21" s="8">
        <v>248.64</v>
      </c>
      <c r="D21" s="8">
        <v>289.57499999999999</v>
      </c>
      <c r="E21" s="8">
        <v>263.10999999999996</v>
      </c>
      <c r="F21" s="8">
        <v>522.21499999999992</v>
      </c>
      <c r="G21" s="8">
        <v>1323.5399999999997</v>
      </c>
    </row>
    <row r="22" spans="1:7" x14ac:dyDescent="0.35">
      <c r="A22" t="s">
        <v>6198</v>
      </c>
      <c r="C22" s="8">
        <v>1275.5749999999998</v>
      </c>
      <c r="D22" s="8">
        <v>2260.17</v>
      </c>
      <c r="E22" s="8">
        <v>1461.3700000000001</v>
      </c>
      <c r="F22" s="8">
        <v>1320.4749999999999</v>
      </c>
      <c r="G22" s="8">
        <v>6317.5899999999992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6CA46-8B19-490C-A833-60ABE44988C0}">
  <dimension ref="A3:B7"/>
  <sheetViews>
    <sheetView zoomScale="83" zoomScaleNormal="100" workbookViewId="0">
      <selection activeCell="D17" sqref="D17"/>
    </sheetView>
  </sheetViews>
  <sheetFormatPr defaultRowHeight="14.5" x14ac:dyDescent="0.35"/>
  <cols>
    <col min="1" max="1" width="14.1796875" bestFit="1" customWidth="1"/>
    <col min="2" max="2" width="11.453125" bestFit="1" customWidth="1"/>
    <col min="3" max="5" width="19.1796875" bestFit="1" customWidth="1"/>
    <col min="6" max="7" width="10.7265625" bestFit="1" customWidth="1"/>
  </cols>
  <sheetData>
    <row r="3" spans="1:2" x14ac:dyDescent="0.35">
      <c r="A3" s="6" t="s">
        <v>7</v>
      </c>
      <c r="B3" t="s">
        <v>6217</v>
      </c>
    </row>
    <row r="4" spans="1:2" x14ac:dyDescent="0.35">
      <c r="A4" t="s">
        <v>28</v>
      </c>
      <c r="B4" s="7">
        <v>2798.5050000000001</v>
      </c>
    </row>
    <row r="5" spans="1:2" x14ac:dyDescent="0.35">
      <c r="A5" t="s">
        <v>318</v>
      </c>
      <c r="B5" s="7">
        <v>6696.8649999999989</v>
      </c>
    </row>
    <row r="6" spans="1:2" x14ac:dyDescent="0.35">
      <c r="A6" t="s">
        <v>19</v>
      </c>
      <c r="B6" s="7">
        <v>35638.88499999998</v>
      </c>
    </row>
    <row r="7" spans="1:2" x14ac:dyDescent="0.35">
      <c r="A7" t="s">
        <v>6198</v>
      </c>
      <c r="B7" s="7">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1142B-27D4-4B73-8700-3C8F283EEF6B}">
  <dimension ref="A3:B9"/>
  <sheetViews>
    <sheetView zoomScale="83" zoomScaleNormal="100" workbookViewId="0">
      <selection activeCell="A4" sqref="A4"/>
    </sheetView>
  </sheetViews>
  <sheetFormatPr defaultRowHeight="14.5" x14ac:dyDescent="0.35"/>
  <cols>
    <col min="1" max="1" width="17.1796875" bestFit="1" customWidth="1"/>
    <col min="2" max="2" width="11.453125" bestFit="1" customWidth="1"/>
    <col min="3" max="5" width="19.1796875" bestFit="1" customWidth="1"/>
    <col min="6" max="7" width="10.7265625" bestFit="1" customWidth="1"/>
  </cols>
  <sheetData>
    <row r="3" spans="1:2" x14ac:dyDescent="0.35">
      <c r="A3" s="6" t="s">
        <v>4</v>
      </c>
      <c r="B3" t="s">
        <v>6217</v>
      </c>
    </row>
    <row r="4" spans="1:2" x14ac:dyDescent="0.35">
      <c r="A4" t="s">
        <v>3753</v>
      </c>
      <c r="B4" s="7">
        <v>278.01</v>
      </c>
    </row>
    <row r="5" spans="1:2" x14ac:dyDescent="0.35">
      <c r="A5" t="s">
        <v>1598</v>
      </c>
      <c r="B5" s="7">
        <v>281.67499999999995</v>
      </c>
    </row>
    <row r="6" spans="1:2" x14ac:dyDescent="0.35">
      <c r="A6" t="s">
        <v>2587</v>
      </c>
      <c r="B6" s="7">
        <v>289.11</v>
      </c>
    </row>
    <row r="7" spans="1:2" x14ac:dyDescent="0.35">
      <c r="A7" t="s">
        <v>5765</v>
      </c>
      <c r="B7" s="7">
        <v>307.04499999999996</v>
      </c>
    </row>
    <row r="8" spans="1:2" x14ac:dyDescent="0.35">
      <c r="A8" t="s">
        <v>5114</v>
      </c>
      <c r="B8" s="7">
        <v>317.06999999999994</v>
      </c>
    </row>
    <row r="9" spans="1:2" x14ac:dyDescent="0.35">
      <c r="A9" t="s">
        <v>6198</v>
      </c>
      <c r="B9" s="7">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1.8164062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3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3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3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charts</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Adil Ahamed</cp:lastModifiedBy>
  <cp:revision/>
  <dcterms:created xsi:type="dcterms:W3CDTF">2022-11-26T09:51:45Z</dcterms:created>
  <dcterms:modified xsi:type="dcterms:W3CDTF">2023-08-16T15:31:01Z</dcterms:modified>
  <cp:category/>
  <cp:contentStatus/>
</cp:coreProperties>
</file>