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\2025_fall_BU\SE952_quadrupedproject\Bittle\bittle_codevibes\"/>
    </mc:Choice>
  </mc:AlternateContent>
  <xr:revisionPtr revIDLastSave="0" documentId="13_ncr:1_{1B19D552-2C3F-4FB6-9647-D78FD7ADFF8A}" xr6:coauthVersionLast="47" xr6:coauthVersionMax="47" xr10:uidLastSave="{00000000-0000-0000-0000-000000000000}"/>
  <bookViews>
    <workbookView xWindow="28680" yWindow="-105" windowWidth="29040" windowHeight="15720" xr2:uid="{5338695E-87F1-429A-B874-DDA3F0315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H13" i="1"/>
  <c r="H9" i="1"/>
  <c r="H10" i="1"/>
  <c r="H11" i="1"/>
  <c r="H12" i="1"/>
  <c r="H8" i="1"/>
  <c r="B21" i="1" s="1"/>
  <c r="H4" i="1"/>
  <c r="H5" i="1"/>
  <c r="H6" i="1"/>
  <c r="H3" i="1"/>
  <c r="B20" i="1" s="1"/>
</calcChain>
</file>

<file path=xl/sharedStrings.xml><?xml version="1.0" encoding="utf-8"?>
<sst xmlns="http://schemas.openxmlformats.org/spreadsheetml/2006/main" count="53" uniqueCount="31">
  <si>
    <t>Unit</t>
  </si>
  <si>
    <t>pixels</t>
  </si>
  <si>
    <t>acrosships1</t>
  </si>
  <si>
    <t xml:space="preserve"> in</t>
  </si>
  <si>
    <t>acrosships2</t>
  </si>
  <si>
    <t>Length_hip3</t>
  </si>
  <si>
    <t>Length_hip4</t>
  </si>
  <si>
    <t>Measurement</t>
  </si>
  <si>
    <t>#</t>
  </si>
  <si>
    <t>Units</t>
  </si>
  <si>
    <t>Hip to hip 1</t>
  </si>
  <si>
    <t>Hip to hip 2</t>
  </si>
  <si>
    <t>Hip length</t>
  </si>
  <si>
    <t>Hip length 2</t>
  </si>
  <si>
    <t>Knee 1</t>
  </si>
  <si>
    <t>Conversion to mm</t>
  </si>
  <si>
    <t>1 in=25.4 mm</t>
  </si>
  <si>
    <t>citrix</t>
  </si>
  <si>
    <t>SW install</t>
  </si>
  <si>
    <t>Body part</t>
  </si>
  <si>
    <t>Hip (front)</t>
  </si>
  <si>
    <t>Hip (side)</t>
  </si>
  <si>
    <t>Knee length</t>
  </si>
  <si>
    <t>Average measurement (mm)</t>
  </si>
  <si>
    <t>Knee 2</t>
  </si>
  <si>
    <t>Angle</t>
  </si>
  <si>
    <t>Perpendicular line</t>
  </si>
  <si>
    <t>back hip</t>
  </si>
  <si>
    <t>back knee</t>
  </si>
  <si>
    <t>front hip</t>
  </si>
  <si>
    <t>front knee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</si>
</sst>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9274-6565-44F7-A19B-A95BA580803A}">
  <dimension ref="A1:K33"/>
  <sheetViews>
    <sheetView tabSelected="1" topLeftCell="A10" workbookViewId="0">
      <selection activeCell="H30" sqref="H30"/>
    </sheetView>
  </sheetViews>
  <sheetFormatPr defaultRowHeight="15" x14ac:dyDescent="0.25"/>
  <cols>
    <col min="1" max="1" width="13.140625" bestFit="1" customWidth="1"/>
    <col min="2" max="2" width="26.28515625" bestFit="1" customWidth="1"/>
    <col min="8" max="8" width="17" bestFit="1" customWidth="1"/>
  </cols>
  <sheetData>
    <row r="1" spans="1:11" x14ac:dyDescent="0.25">
      <c r="A1" s="1" t="s">
        <v>7</v>
      </c>
      <c r="B1" s="1"/>
      <c r="C1" s="1"/>
      <c r="D1" s="1" t="s">
        <v>8</v>
      </c>
      <c r="E1" s="1"/>
      <c r="F1" s="1"/>
      <c r="G1" s="1" t="s">
        <v>9</v>
      </c>
      <c r="H1" t="s">
        <v>15</v>
      </c>
      <c r="I1" t="s">
        <v>16</v>
      </c>
    </row>
    <row r="2" spans="1:11" x14ac:dyDescent="0.25">
      <c r="A2" s="2" t="s">
        <v>0</v>
      </c>
      <c r="B2" s="2"/>
      <c r="C2" s="2"/>
      <c r="D2" s="2">
        <v>246.86107899999999</v>
      </c>
      <c r="E2" s="2"/>
      <c r="F2" s="2"/>
      <c r="G2" s="2" t="s">
        <v>1</v>
      </c>
    </row>
    <row r="3" spans="1:11" x14ac:dyDescent="0.25">
      <c r="A3" t="s">
        <v>2</v>
      </c>
      <c r="D3">
        <v>3.4677419999999999</v>
      </c>
      <c r="G3" t="s">
        <v>3</v>
      </c>
      <c r="H3">
        <f>D3*25.4</f>
        <v>88.080646799999997</v>
      </c>
    </row>
    <row r="4" spans="1:11" x14ac:dyDescent="0.25">
      <c r="A4" t="s">
        <v>4</v>
      </c>
      <c r="D4">
        <v>3.6774550000000001</v>
      </c>
      <c r="G4" t="s">
        <v>3</v>
      </c>
      <c r="H4">
        <f t="shared" ref="H4:H6" si="0">D4*25.4</f>
        <v>93.407357000000005</v>
      </c>
    </row>
    <row r="5" spans="1:11" x14ac:dyDescent="0.25">
      <c r="A5" t="s">
        <v>5</v>
      </c>
      <c r="D5">
        <v>1.8605100000000001</v>
      </c>
      <c r="G5" t="s">
        <v>3</v>
      </c>
      <c r="H5">
        <f t="shared" si="0"/>
        <v>47.256954</v>
      </c>
      <c r="K5" t="s">
        <v>18</v>
      </c>
    </row>
    <row r="6" spans="1:11" x14ac:dyDescent="0.25">
      <c r="A6" t="s">
        <v>6</v>
      </c>
      <c r="D6">
        <v>1.843232</v>
      </c>
      <c r="G6" t="s">
        <v>3</v>
      </c>
      <c r="H6">
        <f t="shared" si="0"/>
        <v>46.818092799999995</v>
      </c>
      <c r="K6" t="s">
        <v>17</v>
      </c>
    </row>
    <row r="7" spans="1:11" x14ac:dyDescent="0.25">
      <c r="A7" s="2" t="s">
        <v>0</v>
      </c>
      <c r="B7" s="2"/>
      <c r="C7" s="2"/>
      <c r="D7" s="2">
        <v>740.89482199999998</v>
      </c>
      <c r="E7" s="2"/>
      <c r="F7" s="2"/>
      <c r="G7" s="2" t="s">
        <v>1</v>
      </c>
    </row>
    <row r="8" spans="1:11" x14ac:dyDescent="0.25">
      <c r="A8" t="s">
        <v>10</v>
      </c>
      <c r="D8">
        <v>4.071529</v>
      </c>
      <c r="G8" t="s">
        <v>3</v>
      </c>
      <c r="H8">
        <f>D8*25.4</f>
        <v>103.4168366</v>
      </c>
    </row>
    <row r="9" spans="1:11" x14ac:dyDescent="0.25">
      <c r="A9" t="s">
        <v>11</v>
      </c>
      <c r="D9">
        <v>4.1130490000000002</v>
      </c>
      <c r="G9" t="s">
        <v>3</v>
      </c>
      <c r="H9">
        <f t="shared" ref="H9:H13" si="1">D9*25.4</f>
        <v>104.4714446</v>
      </c>
    </row>
    <row r="10" spans="1:11" x14ac:dyDescent="0.25">
      <c r="A10" t="s">
        <v>12</v>
      </c>
      <c r="D10">
        <v>1.880325</v>
      </c>
      <c r="G10" t="s">
        <v>3</v>
      </c>
      <c r="H10">
        <f t="shared" si="1"/>
        <v>47.760255000000001</v>
      </c>
    </row>
    <row r="11" spans="1:11" x14ac:dyDescent="0.25">
      <c r="A11" t="s">
        <v>13</v>
      </c>
      <c r="D11">
        <v>1.8093969999999999</v>
      </c>
      <c r="G11" t="s">
        <v>3</v>
      </c>
      <c r="H11">
        <f t="shared" si="1"/>
        <v>45.958683799999996</v>
      </c>
    </row>
    <row r="12" spans="1:11" x14ac:dyDescent="0.25">
      <c r="A12" t="s">
        <v>14</v>
      </c>
      <c r="D12">
        <v>1.8516319999999999</v>
      </c>
      <c r="G12" t="s">
        <v>3</v>
      </c>
      <c r="H12">
        <f t="shared" si="1"/>
        <v>47.031452799999997</v>
      </c>
    </row>
    <row r="13" spans="1:11" x14ac:dyDescent="0.25">
      <c r="A13" t="s">
        <v>24</v>
      </c>
      <c r="D13">
        <v>1.8093969999999999</v>
      </c>
      <c r="G13" t="s">
        <v>3</v>
      </c>
      <c r="H13">
        <f t="shared" si="1"/>
        <v>45.958683799999996</v>
      </c>
    </row>
    <row r="19" spans="1:8" x14ac:dyDescent="0.25">
      <c r="A19" s="3" t="s">
        <v>19</v>
      </c>
      <c r="B19" s="3" t="s">
        <v>23</v>
      </c>
    </row>
    <row r="20" spans="1:8" x14ac:dyDescent="0.25">
      <c r="A20" s="4" t="s">
        <v>20</v>
      </c>
      <c r="B20" s="4">
        <f>AVERAGE(H3:H4)</f>
        <v>90.744001900000001</v>
      </c>
    </row>
    <row r="21" spans="1:8" x14ac:dyDescent="0.25">
      <c r="A21" s="4" t="s">
        <v>21</v>
      </c>
      <c r="B21" s="4">
        <f>AVERAGE(H8:H9)</f>
        <v>103.9441406</v>
      </c>
    </row>
    <row r="22" spans="1:8" x14ac:dyDescent="0.25">
      <c r="A22" s="4" t="s">
        <v>22</v>
      </c>
      <c r="B22" s="4">
        <f>AVERAGE(H12:H13)</f>
        <v>46.4950683</v>
      </c>
    </row>
    <row r="23" spans="1:8" x14ac:dyDescent="0.25">
      <c r="A23" s="4" t="s">
        <v>12</v>
      </c>
      <c r="B23" s="4">
        <f>AVERAGE(H5:H6,H10:H11)</f>
        <v>46.948496399999996</v>
      </c>
    </row>
    <row r="26" spans="1:8" x14ac:dyDescent="0.25">
      <c r="A26" t="s">
        <v>25</v>
      </c>
      <c r="E26">
        <v>36.279322999999998</v>
      </c>
      <c r="H26" t="s">
        <v>27</v>
      </c>
    </row>
    <row r="27" spans="1:8" x14ac:dyDescent="0.25">
      <c r="A27" t="s">
        <v>26</v>
      </c>
      <c r="D27">
        <v>1.4408449999999999</v>
      </c>
      <c r="E27">
        <v>147.09475699999999</v>
      </c>
      <c r="G27" t="s">
        <v>3</v>
      </c>
    </row>
    <row r="28" spans="1:8" x14ac:dyDescent="0.25">
      <c r="A28" t="s">
        <v>25</v>
      </c>
      <c r="E28">
        <v>41.588627000000002</v>
      </c>
      <c r="H28" t="s">
        <v>28</v>
      </c>
    </row>
    <row r="29" spans="1:8" x14ac:dyDescent="0.25">
      <c r="A29" t="s">
        <v>26</v>
      </c>
      <c r="D29">
        <v>1.4980500000000001</v>
      </c>
      <c r="E29">
        <v>93.351889</v>
      </c>
      <c r="G29" t="s">
        <v>3</v>
      </c>
    </row>
    <row r="30" spans="1:8" x14ac:dyDescent="0.25">
      <c r="A30" t="s">
        <v>26</v>
      </c>
      <c r="D30">
        <v>1.43936</v>
      </c>
      <c r="E30">
        <v>90.191624000000004</v>
      </c>
      <c r="G30" t="s">
        <v>3</v>
      </c>
    </row>
    <row r="31" spans="1:8" x14ac:dyDescent="0.25">
      <c r="A31" t="s">
        <v>25</v>
      </c>
      <c r="E31">
        <v>35.503359000000003</v>
      </c>
      <c r="H31" t="s">
        <v>29</v>
      </c>
    </row>
    <row r="32" spans="1:8" x14ac:dyDescent="0.25">
      <c r="A32" t="s">
        <v>26</v>
      </c>
      <c r="D32">
        <v>0.77953899999999998</v>
      </c>
      <c r="E32">
        <v>143.92640800000001</v>
      </c>
      <c r="G32" t="s">
        <v>3</v>
      </c>
    </row>
    <row r="33" spans="1:8" x14ac:dyDescent="0.25">
      <c r="A33" t="s">
        <v>25</v>
      </c>
      <c r="E33">
        <v>31.599</v>
      </c>
      <c r="H3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2025-05-30T19:51:00Z</dcterms:created>
  <dcterms:modified xsi:type="dcterms:W3CDTF">2025-05-30T22:30:26Z</dcterms:modified>
</cp:coreProperties>
</file>