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<sst xmlns="http://schemas.openxmlformats.org/spreadsheetml/2006/main" uniqueCount="70">
  <si>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 E D  I D O S    D E    P O L L O S</t>
  </si>
  <si>
    <t xml:space="preserve">Nombre Vendedor: </t>
  </si>
  <si>
    <t>CRISTIAN LOPEZ</t>
  </si>
  <si>
    <t>FECHA :</t>
  </si>
  <si>
    <t>2024-03-10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</si>
  <si>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</si>
  <si>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</si>
  <si>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</si>
  <si>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</si>
  <si>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</si>
  <si>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</si>
  <si>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</si>
  <si>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</si>
  <si>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</si>
  <si>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</si>
  <si>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</si>
  <si>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</si>
  <si>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</si>
  <si>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</si>
  <si>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</si>
  <si>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</si>
  <si>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</si>
  <si>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</si>
  <si>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</si>
  <si>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</si>
  <si>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</si>
  <si>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</si>
  <si>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</si>
  <si>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</si>
  <si>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RUTH DOLORES MORALES VALDA</t>
  </si>
  <si>
    <t>20KG</t>
  </si>
  <si>
    <t>si</t>
  </si>
  <si>
    <t>Solo mollejas</t>
  </si>
  <si>
    <t>NO</t>
  </si>
  <si>
    <t>PATRICIA TAPIA GOMEZ</t>
  </si>
  <si>
    <t>ALISSON DANIELA FERRUFINO FERNÁNDEZ</t>
  </si>
  <si>
    <t>Cuello sin cabeza</t>
  </si>
  <si>
    <t>HELEN JULIETA GUTIERREZ VALDEZ</t>
  </si>
  <si>
    <t>2KG</t>
  </si>
  <si>
    <t>RAFAEL VARGAS</t>
  </si>
  <si>
    <t>no</t>
  </si>
  <si>
    <t>SI</t>
  </si>
  <si>
    <t>MARIA LISA MAMANI ARUQUIPA</t>
  </si>
  <si>
    <t>Pollos de 2.100</t>
  </si>
  <si>
    <t>ELIANA RIOS RIOS</t>
  </si>
  <si>
    <t>3KG</t>
  </si>
  <si>
    <t>NESTOR VEGA ACARAPI</t>
  </si>
  <si>
    <t>8KG</t>
  </si>
  <si>
    <t>Solo pata y mollejas</t>
  </si>
  <si>
    <t>Solo hígado</t>
  </si>
  <si>
    <t>MIRIAN BAZUALDO</t>
  </si>
  <si>
    <t>5KG</t>
  </si>
  <si>
    <t>10KG</t>
  </si>
  <si>
    <t>CORINA PEREZ FLORES</t>
  </si>
  <si>
    <t>CAROLAY CONDORI CORDOVA</t>
  </si>
  <si>
    <t>MARTINA CONDORI CHOQUE</t>
  </si>
  <si>
    <t>XIMENA IRIS RIVERA VIRICOCHEA DE MARIÑO</t>
  </si>
  <si>
    <t>JUDITH CACHI OXA</t>
  </si>
  <si>
    <t>GILKA DE LA RIVA MIRANDA</t>
  </si>
  <si>
    <t>30KG</t>
  </si>
  <si>
    <t>VALERIA MABEL NOGUERA MAMANY</t>
  </si>
  <si>
    <t>LILIAN ROXANA SARMIENTO CUAQUIRA</t>
  </si>
  <si>
    <t>SANDRA CONDORI CHOQUE</t>
  </si>
  <si>
    <t>CLIENTE NUEVO - CRISTIAN LOPEZ</t>
  </si>
  <si>
    <t>Pollos de 2k.   Emilio martinez avala  estar 7am</t>
  </si>
  <si>
    <t>MARIA ROXANA MAMANI CHAVARRIA</t>
  </si>
  <si>
    <t>15KG</t>
  </si>
  <si>
    <t>NAIDA NERI CHOQUE GARCIA</t>
  </si>
  <si>
    <t>Pata y mollejas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</si>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</sst>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 t="s">
        <v>29</v>
      </c>
      <c r="C4" s="3"/>
      <c r="D4" s="34"/>
      <c r="E4" s="23"/>
      <c r="F4" s="34"/>
      <c r="G4" s="59"/>
      <c r="H4" s="40"/>
      <c r="I4" s="39"/>
      <c r="J4" s="40"/>
      <c r="K4" s="3"/>
      <c r="L4" s="34">
        <v>2</v>
      </c>
      <c r="M4" s="33"/>
      <c r="N4" s="34">
        <v>10</v>
      </c>
      <c r="O4" s="23"/>
      <c r="P4" s="34"/>
      <c r="Q4" s="3"/>
      <c r="R4" s="34"/>
      <c r="S4" s="73"/>
      <c r="T4" s="12"/>
      <c r="U4" s="12"/>
      <c r="V4" s="12"/>
      <c r="W4" s="13"/>
      <c r="X4" s="13"/>
      <c r="Y4" s="13"/>
      <c r="Z4" s="12"/>
      <c r="AA4" s="23" t="s">
        <v>30</v>
      </c>
      <c r="AB4" s="28">
        <v>7</v>
      </c>
      <c r="AC4" s="12">
        <v>5</v>
      </c>
      <c r="AD4" s="13" t="s">
        <v>31</v>
      </c>
      <c r="AE4" s="49" t="s">
        <v>32</v>
      </c>
      <c r="AF4" s="49" t="s">
        <v>33</v>
      </c>
    </row>
    <row r="5" spans="1:32" customHeight="1" ht="15.75">
      <c r="A5" s="55">
        <v>2</v>
      </c>
      <c r="B5" s="14" t="s">
        <v>34</v>
      </c>
      <c r="C5" s="8"/>
      <c r="D5" s="35"/>
      <c r="E5" s="24"/>
      <c r="F5" s="35"/>
      <c r="G5" s="8"/>
      <c r="H5" s="35"/>
      <c r="I5" s="24"/>
      <c r="J5" s="35"/>
      <c r="K5" s="8">
        <v>1</v>
      </c>
      <c r="L5" s="35"/>
      <c r="M5" s="24"/>
      <c r="N5" s="35"/>
      <c r="O5" s="24"/>
      <c r="P5" s="35"/>
      <c r="Q5" s="8"/>
      <c r="R5" s="35"/>
      <c r="S5" s="74"/>
      <c r="T5" s="14"/>
      <c r="U5" s="14"/>
      <c r="V5" s="14"/>
      <c r="W5" s="14"/>
      <c r="X5" s="14"/>
      <c r="Y5" s="14"/>
      <c r="Z5" s="14"/>
      <c r="AA5" s="24"/>
      <c r="AB5" s="29">
        <v>6</v>
      </c>
      <c r="AC5" s="14"/>
      <c r="AD5" s="14" t="s">
        <v>31</v>
      </c>
      <c r="AE5" s="50"/>
      <c r="AF5" s="50" t="s">
        <v>33</v>
      </c>
    </row>
    <row r="6" spans="1:32" customHeight="1" ht="15.75">
      <c r="A6" s="56">
        <v>3</v>
      </c>
      <c r="B6" s="15" t="s">
        <v>35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/>
      <c r="X6" s="15"/>
      <c r="Y6" s="15" t="s">
        <v>30</v>
      </c>
      <c r="Z6" s="15"/>
      <c r="AA6" s="25"/>
      <c r="AB6" s="30"/>
      <c r="AC6" s="15">
        <v>5</v>
      </c>
      <c r="AD6" s="15" t="s">
        <v>31</v>
      </c>
      <c r="AE6" s="51" t="s">
        <v>36</v>
      </c>
      <c r="AF6" s="51" t="s">
        <v>33</v>
      </c>
    </row>
    <row r="7" spans="1:32" customHeight="1" ht="15.75">
      <c r="A7" s="55">
        <v>4</v>
      </c>
      <c r="B7" s="14" t="s">
        <v>37</v>
      </c>
      <c r="C7" s="8"/>
      <c r="D7" s="35"/>
      <c r="E7" s="24"/>
      <c r="F7" s="35"/>
      <c r="G7" s="8"/>
      <c r="H7" s="35"/>
      <c r="I7" s="24"/>
      <c r="J7" s="35"/>
      <c r="K7" s="8"/>
      <c r="L7" s="35">
        <v>2</v>
      </c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 t="s">
        <v>38</v>
      </c>
      <c r="AB7" s="29">
        <v>6</v>
      </c>
      <c r="AC7" s="14">
        <v>5</v>
      </c>
      <c r="AD7" s="14" t="s">
        <v>31</v>
      </c>
      <c r="AE7" s="50"/>
      <c r="AF7" s="50" t="s">
        <v>33</v>
      </c>
    </row>
    <row r="8" spans="1:32" customHeight="1" ht="15.75">
      <c r="A8" s="56">
        <v>5</v>
      </c>
      <c r="B8" s="15" t="s">
        <v>39</v>
      </c>
      <c r="C8" s="4"/>
      <c r="D8" s="36"/>
      <c r="E8" s="25"/>
      <c r="F8" s="36"/>
      <c r="G8" s="4"/>
      <c r="H8" s="36"/>
      <c r="I8" s="25">
        <v>1</v>
      </c>
      <c r="J8" s="36"/>
      <c r="K8" s="4">
        <v>1</v>
      </c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>
        <v>1</v>
      </c>
      <c r="AC8" s="15"/>
      <c r="AD8" s="15" t="s">
        <v>40</v>
      </c>
      <c r="AE8" s="51"/>
      <c r="AF8" s="51" t="s">
        <v>41</v>
      </c>
    </row>
    <row r="9" spans="1:32" customHeight="1" ht="15.75">
      <c r="A9" s="55">
        <v>6</v>
      </c>
      <c r="B9" s="14" t="s">
        <v>42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>
        <v>6</v>
      </c>
      <c r="T9" s="14"/>
      <c r="U9" s="14"/>
      <c r="V9" s="14"/>
      <c r="W9" s="14"/>
      <c r="X9" s="14"/>
      <c r="Y9" s="14"/>
      <c r="Z9" s="14"/>
      <c r="AA9" s="24"/>
      <c r="AB9" s="29">
        <v>6</v>
      </c>
      <c r="AC9" s="14"/>
      <c r="AD9" s="14" t="s">
        <v>31</v>
      </c>
      <c r="AE9" s="50" t="s">
        <v>43</v>
      </c>
      <c r="AF9" s="50" t="s">
        <v>33</v>
      </c>
    </row>
    <row r="10" spans="1:32" customHeight="1" ht="15.75">
      <c r="A10" s="56">
        <v>7</v>
      </c>
      <c r="B10" s="15" t="s">
        <v>44</v>
      </c>
      <c r="C10" s="4"/>
      <c r="D10" s="36"/>
      <c r="E10" s="25"/>
      <c r="F10" s="36"/>
      <c r="G10" s="4"/>
      <c r="H10" s="36"/>
      <c r="I10" s="25">
        <v>1</v>
      </c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 t="s">
        <v>45</v>
      </c>
      <c r="U10" s="15"/>
      <c r="V10" s="15" t="s">
        <v>38</v>
      </c>
      <c r="W10" s="15"/>
      <c r="X10" s="15"/>
      <c r="Y10" s="15"/>
      <c r="Z10" s="15"/>
      <c r="AA10" s="25" t="s">
        <v>45</v>
      </c>
      <c r="AB10" s="30">
        <v>7</v>
      </c>
      <c r="AC10" s="15">
        <v>5</v>
      </c>
      <c r="AD10" s="15" t="s">
        <v>31</v>
      </c>
      <c r="AE10" s="51"/>
      <c r="AF10" s="51" t="s">
        <v>33</v>
      </c>
    </row>
    <row r="11" spans="1:32" customHeight="1" ht="15.75">
      <c r="A11" s="55">
        <v>8</v>
      </c>
      <c r="B11" s="14" t="s">
        <v>46</v>
      </c>
      <c r="C11" s="8"/>
      <c r="D11" s="35"/>
      <c r="E11" s="24"/>
      <c r="F11" s="35"/>
      <c r="G11" s="8"/>
      <c r="H11" s="35"/>
      <c r="I11" s="24">
        <v>1</v>
      </c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 t="s">
        <v>47</v>
      </c>
      <c r="AB11" s="29">
        <v>7</v>
      </c>
      <c r="AC11" s="14">
        <v>5</v>
      </c>
      <c r="AD11" s="14" t="s">
        <v>40</v>
      </c>
      <c r="AE11" s="50" t="s">
        <v>48</v>
      </c>
      <c r="AF11" s="50" t="s">
        <v>33</v>
      </c>
    </row>
    <row r="12" spans="1:32" customHeight="1" ht="15.75">
      <c r="A12" s="56">
        <v>9</v>
      </c>
      <c r="B12" s="15" t="s">
        <v>46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 t="s">
        <v>47</v>
      </c>
      <c r="AB12" s="30"/>
      <c r="AC12" s="15">
        <v>5</v>
      </c>
      <c r="AD12" s="15" t="s">
        <v>40</v>
      </c>
      <c r="AE12" s="51" t="s">
        <v>49</v>
      </c>
      <c r="AF12" s="51" t="s">
        <v>33</v>
      </c>
    </row>
    <row r="13" spans="1:32" customHeight="1" ht="15.75">
      <c r="A13" s="55">
        <v>10</v>
      </c>
      <c r="B13" s="14" t="s">
        <v>50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 t="s">
        <v>51</v>
      </c>
      <c r="Y13" s="14" t="s">
        <v>52</v>
      </c>
      <c r="Z13" s="14"/>
      <c r="AA13" s="24" t="s">
        <v>52</v>
      </c>
      <c r="AB13" s="29"/>
      <c r="AC13" s="14">
        <v>5</v>
      </c>
      <c r="AD13" s="14" t="s">
        <v>40</v>
      </c>
      <c r="AE13" s="50" t="s">
        <v>49</v>
      </c>
      <c r="AF13" s="50" t="s">
        <v>33</v>
      </c>
    </row>
    <row r="14" spans="1:32" customHeight="1" ht="15.75">
      <c r="A14" s="56">
        <v>11</v>
      </c>
      <c r="B14" s="15" t="s">
        <v>53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>
        <v>1</v>
      </c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>
        <v>6</v>
      </c>
      <c r="AC14" s="61"/>
      <c r="AD14" s="15" t="s">
        <v>31</v>
      </c>
      <c r="AE14" s="51"/>
      <c r="AF14" s="51" t="s">
        <v>33</v>
      </c>
    </row>
    <row r="15" spans="1:32" customHeight="1" ht="15.75">
      <c r="A15" s="55">
        <v>12</v>
      </c>
      <c r="B15" s="14" t="s">
        <v>54</v>
      </c>
      <c r="C15" s="8"/>
      <c r="D15" s="35"/>
      <c r="E15" s="24"/>
      <c r="F15" s="35"/>
      <c r="G15" s="8">
        <v>1</v>
      </c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>
        <v>3</v>
      </c>
      <c r="AC15" s="14"/>
      <c r="AD15" s="14" t="s">
        <v>40</v>
      </c>
      <c r="AE15" s="50"/>
      <c r="AF15" s="50" t="s">
        <v>41</v>
      </c>
    </row>
    <row r="16" spans="1:32" customHeight="1" ht="15.75">
      <c r="A16" s="56">
        <v>13</v>
      </c>
      <c r="B16" s="15" t="s">
        <v>55</v>
      </c>
      <c r="C16" s="4"/>
      <c r="D16" s="36"/>
      <c r="E16" s="25"/>
      <c r="F16" s="36"/>
      <c r="G16" s="4"/>
      <c r="H16" s="36"/>
      <c r="I16" s="25"/>
      <c r="J16" s="36">
        <v>5</v>
      </c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>
        <v>7</v>
      </c>
      <c r="AC16" s="15"/>
      <c r="AD16" s="15" t="s">
        <v>31</v>
      </c>
      <c r="AE16" s="51"/>
      <c r="AF16" s="51" t="s">
        <v>33</v>
      </c>
    </row>
    <row r="17" spans="1:32" customHeight="1" ht="15.75">
      <c r="A17" s="55">
        <v>14</v>
      </c>
      <c r="B17" s="14" t="s">
        <v>56</v>
      </c>
      <c r="C17" s="8"/>
      <c r="D17" s="35"/>
      <c r="E17" s="24"/>
      <c r="F17" s="35"/>
      <c r="G17" s="8"/>
      <c r="H17" s="35"/>
      <c r="I17" s="24"/>
      <c r="J17" s="35"/>
      <c r="K17" s="8"/>
      <c r="L17" s="35">
        <v>2</v>
      </c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>
        <v>6</v>
      </c>
      <c r="AC17" s="14"/>
      <c r="AD17" s="14" t="s">
        <v>31</v>
      </c>
      <c r="AE17" s="50"/>
      <c r="AF17" s="50" t="s">
        <v>33</v>
      </c>
    </row>
    <row r="18" spans="1:32" customHeight="1" ht="15.75">
      <c r="A18" s="56">
        <v>15</v>
      </c>
      <c r="B18" s="15" t="s">
        <v>57</v>
      </c>
      <c r="C18" s="4"/>
      <c r="D18" s="36"/>
      <c r="E18" s="25"/>
      <c r="F18" s="36"/>
      <c r="G18" s="4"/>
      <c r="H18" s="36"/>
      <c r="I18" s="25"/>
      <c r="J18" s="36"/>
      <c r="K18" s="4"/>
      <c r="L18" s="36">
        <v>6</v>
      </c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>
        <v>6</v>
      </c>
      <c r="AC18" s="15"/>
      <c r="AD18" s="15" t="s">
        <v>31</v>
      </c>
      <c r="AE18" s="51"/>
      <c r="AF18" s="51" t="s">
        <v>33</v>
      </c>
    </row>
    <row r="19" spans="1:32" customHeight="1" ht="15.75">
      <c r="A19" s="55">
        <v>16</v>
      </c>
      <c r="B19" s="14" t="s">
        <v>58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 t="s">
        <v>59</v>
      </c>
      <c r="AB19" s="29"/>
      <c r="AC19" s="14">
        <v>5</v>
      </c>
      <c r="AD19" s="14" t="s">
        <v>40</v>
      </c>
      <c r="AE19" s="50"/>
      <c r="AF19" s="50" t="s">
        <v>33</v>
      </c>
    </row>
    <row r="20" spans="1:32" customHeight="1" ht="15.75">
      <c r="A20" s="56">
        <v>17</v>
      </c>
      <c r="B20" s="15" t="s">
        <v>60</v>
      </c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>
        <v>6</v>
      </c>
      <c r="O20" s="25"/>
      <c r="P20" s="36"/>
      <c r="Q20" s="4"/>
      <c r="R20" s="36"/>
      <c r="S20" s="75"/>
      <c r="T20" s="15"/>
      <c r="U20" s="15"/>
      <c r="V20" s="15" t="s">
        <v>47</v>
      </c>
      <c r="W20" s="15" t="s">
        <v>47</v>
      </c>
      <c r="X20" s="15"/>
      <c r="Y20" s="15"/>
      <c r="Z20" s="15"/>
      <c r="AA20" s="25"/>
      <c r="AB20" s="30">
        <v>12</v>
      </c>
      <c r="AC20" s="15">
        <v>5</v>
      </c>
      <c r="AD20" s="15" t="s">
        <v>40</v>
      </c>
      <c r="AE20" s="51"/>
      <c r="AF20" s="51" t="s">
        <v>33</v>
      </c>
    </row>
    <row r="21" spans="1:32" customHeight="1" ht="15.75">
      <c r="A21" s="55">
        <v>18</v>
      </c>
      <c r="B21" s="14" t="s">
        <v>61</v>
      </c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>
        <v>1</v>
      </c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>
        <v>7</v>
      </c>
      <c r="AC21" s="14"/>
      <c r="AD21" s="14" t="s">
        <v>31</v>
      </c>
      <c r="AE21" s="50"/>
      <c r="AF21" s="50" t="s">
        <v>33</v>
      </c>
    </row>
    <row r="22" spans="1:32" customHeight="1" ht="15.75">
      <c r="A22" s="56">
        <v>19</v>
      </c>
      <c r="B22" s="15" t="s">
        <v>62</v>
      </c>
      <c r="C22" s="4"/>
      <c r="D22" s="36"/>
      <c r="E22" s="25"/>
      <c r="F22" s="36"/>
      <c r="G22" s="4"/>
      <c r="H22" s="36"/>
      <c r="I22" s="25"/>
      <c r="J22" s="36"/>
      <c r="K22" s="4"/>
      <c r="L22" s="36">
        <v>6</v>
      </c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>
        <v>7</v>
      </c>
      <c r="AC22" s="15"/>
      <c r="AD22" s="15" t="s">
        <v>31</v>
      </c>
      <c r="AE22" s="51"/>
      <c r="AF22" s="51" t="s">
        <v>33</v>
      </c>
    </row>
    <row r="23" spans="1:32" customHeight="1" ht="15.75">
      <c r="A23" s="55">
        <v>20</v>
      </c>
      <c r="B23" s="14" t="s">
        <v>63</v>
      </c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>
        <v>10</v>
      </c>
      <c r="T23" s="14"/>
      <c r="U23" s="14"/>
      <c r="V23" s="14"/>
      <c r="W23" s="14"/>
      <c r="X23" s="14"/>
      <c r="Y23" s="14"/>
      <c r="Z23" s="14"/>
      <c r="AA23" s="24"/>
      <c r="AB23" s="29">
        <v>12</v>
      </c>
      <c r="AC23" s="14"/>
      <c r="AD23" s="14" t="s">
        <v>31</v>
      </c>
      <c r="AE23" s="50" t="s">
        <v>64</v>
      </c>
      <c r="AF23" s="50" t="s">
        <v>33</v>
      </c>
    </row>
    <row r="24" spans="1:32" customHeight="1" ht="15.75">
      <c r="A24" s="57">
        <v>21</v>
      </c>
      <c r="B24" s="17" t="s">
        <v>65</v>
      </c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>
        <v>3</v>
      </c>
      <c r="P24" s="37"/>
      <c r="Q24" s="16"/>
      <c r="R24" s="37"/>
      <c r="S24" s="76"/>
      <c r="T24" s="17"/>
      <c r="U24" s="17"/>
      <c r="V24" s="17" t="s">
        <v>52</v>
      </c>
      <c r="W24" s="17" t="s">
        <v>66</v>
      </c>
      <c r="X24" s="17"/>
      <c r="Y24" s="17"/>
      <c r="Z24" s="17"/>
      <c r="AA24" s="26"/>
      <c r="AB24" s="30">
        <v>12</v>
      </c>
      <c r="AC24" s="17">
        <v>5</v>
      </c>
      <c r="AD24" s="17" t="s">
        <v>40</v>
      </c>
      <c r="AE24" s="52"/>
      <c r="AF24" s="52" t="s">
        <v>33</v>
      </c>
    </row>
    <row r="25" spans="1:32" customHeight="1" ht="15.75">
      <c r="A25" s="55">
        <v>22</v>
      </c>
      <c r="B25" s="14" t="s">
        <v>67</v>
      </c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 t="s">
        <v>51</v>
      </c>
      <c r="V25" s="14"/>
      <c r="W25" s="14"/>
      <c r="X25" s="14"/>
      <c r="Y25" s="14"/>
      <c r="Z25" s="14" t="s">
        <v>66</v>
      </c>
      <c r="AA25" s="24" t="s">
        <v>30</v>
      </c>
      <c r="AB25" s="29"/>
      <c r="AC25" s="14">
        <v>5</v>
      </c>
      <c r="AD25" s="14" t="s">
        <v>40</v>
      </c>
      <c r="AE25" s="50" t="s">
        <v>68</v>
      </c>
      <c r="AF25" s="50" t="s">
        <v>33</v>
      </c>
    </row>
    <row r="26" spans="1:32" customHeight="1" ht="15.75">
      <c r="A26" s="57">
        <v>23</v>
      </c>
      <c r="B26" s="17" t="s">
        <v>67</v>
      </c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 t="s">
        <v>66</v>
      </c>
      <c r="AB26" s="30"/>
      <c r="AC26" s="17">
        <v>5</v>
      </c>
      <c r="AD26" s="17" t="s">
        <v>40</v>
      </c>
      <c r="AE26" s="52" t="s">
        <v>49</v>
      </c>
      <c r="AF26" s="52" t="s">
        <v>33</v>
      </c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1</v>
      </c>
      <c r="H39">
        <f>SUM(H4:H38)</f>
        <v>0</v>
      </c>
      <c r="I39">
        <f>SUM(I4:I38)</f>
        <v>3</v>
      </c>
      <c r="J39">
        <f>SUM(J4:J38)</f>
        <v>5</v>
      </c>
      <c r="K39">
        <f>SUM(K4:K38)</f>
        <v>2</v>
      </c>
      <c r="L39">
        <f>SUM(L4:L38)</f>
        <v>18</v>
      </c>
      <c r="M39">
        <f>SUM(M4:M38)</f>
        <v>0</v>
      </c>
      <c r="N39">
        <f>SUM(N4:N38)</f>
        <v>17</v>
      </c>
      <c r="O39">
        <f>SUM(O4:O38)</f>
        <v>3</v>
      </c>
      <c r="P39">
        <f>SUM(P4:P38)</f>
        <v>0</v>
      </c>
      <c r="Q39">
        <f>SUM(Q4:Q38)</f>
        <v>1</v>
      </c>
      <c r="R39">
        <f>SUM(R4:R38)</f>
        <v>0</v>
      </c>
      <c r="S39">
        <f>SUM(S4:S38)</f>
        <v>16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118</v>
      </c>
      <c r="AC39">
        <f>SUM(AC4:AC38)</f>
        <v>60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0.33333333333333</v>
      </c>
      <c r="K40" s="5"/>
      <c r="L40" s="5">
        <f>SUM(L4:L38)/12</f>
        <v>1.5</v>
      </c>
      <c r="M40" s="5"/>
      <c r="N40" s="5">
        <f>SUM(N4:N38)/12</f>
        <v>1.4166666666667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>
      <c r="B41" s="6" t="s">
        <v>69</v>
      </c>
      <c r="C41" s="7">
        <f>+D40+C39</f>
        <v>0</v>
      </c>
      <c r="D41" s="32"/>
      <c r="E41" s="7">
        <f>+F40+E39</f>
        <v>0</v>
      </c>
      <c r="F41" s="32"/>
      <c r="G41" s="7">
        <f>+H40+G39</f>
        <v>1</v>
      </c>
      <c r="H41" s="7"/>
      <c r="I41" s="7">
        <f>+J40+I39</f>
        <v>3.3333333333333</v>
      </c>
      <c r="J41" s="7"/>
      <c r="K41" s="7">
        <f>+L40+K39</f>
        <v>3.5</v>
      </c>
      <c r="L41" s="7"/>
      <c r="M41" s="7">
        <f>+N40+M39</f>
        <v>1.4166666666667</v>
      </c>
      <c r="N41" s="7"/>
      <c r="O41" s="7">
        <f>+P40+O39</f>
        <v>3</v>
      </c>
      <c r="P41" s="7"/>
      <c r="Q41" s="7">
        <f>+R40+Q39</f>
        <v>1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