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<sst xmlns="http://schemas.openxmlformats.org/spreadsheetml/2006/main" uniqueCount="80">
  <si>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P E D  I D O S    D E    P O L L O S</t>
  </si>
  <si>
    <t xml:space="preserve">Nombre Vendedor: </t>
  </si>
  <si>
    <t>JUAN RIOS</t>
  </si>
  <si>
    <t>FECHA :</t>
  </si>
  <si>
    <t>2024-11-07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</si>
  <si>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</si>
  <si>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</si>
  <si>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</si>
  <si>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</si>
  <si>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</si>
  <si>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</si>
  <si>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</si>
  <si>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</si>
  <si>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</si>
  <si>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</si>
  <si>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</si>
  <si>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</si>
  <si>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</si>
  <si>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</si>
  <si>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</si>
  <si>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</si>
  <si>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</si>
  <si>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</si>
  <si>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</si>
  <si>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</si>
  <si>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</si>
  <si>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</si>
  <si>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</si>
  <si>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</si>
  <si>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</si>
  <si>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</si>
  <si>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DEYSI SOLIZ SOLIZ</t>
  </si>
  <si>
    <t>si</t>
  </si>
  <si>
    <t>NO</t>
  </si>
  <si>
    <t>YORKA SANTANDER QUISPE</t>
  </si>
  <si>
    <t>Sin menudo de 2.3 kilos</t>
  </si>
  <si>
    <t>RUBEN TENORIO CONDORI</t>
  </si>
  <si>
    <t>ZULMA AYDE COLQUE HUARACHI</t>
  </si>
  <si>
    <t>20KG</t>
  </si>
  <si>
    <t>Sin cabeza</t>
  </si>
  <si>
    <t>SABINO TAQUICHIRI</t>
  </si>
  <si>
    <t>LUCIA GONZALES ORDOÑEZ</t>
  </si>
  <si>
    <t>30KG</t>
  </si>
  <si>
    <t>no</t>
  </si>
  <si>
    <t>Menudo pata y molleja</t>
  </si>
  <si>
    <t>DELIA COLQUE CHOQUE</t>
  </si>
  <si>
    <t>NORMA MARTHA AVILA IBARDE</t>
  </si>
  <si>
    <t>Con menudo De 2.3 kilos</t>
  </si>
  <si>
    <t>BORIS ALFREDO LOPEZ CARRASCO</t>
  </si>
  <si>
    <t>30U</t>
  </si>
  <si>
    <t>50U</t>
  </si>
  <si>
    <t>10KG</t>
  </si>
  <si>
    <t>12KG</t>
  </si>
  <si>
    <t>FRIAL PUNTO FRIO EXCELENTE</t>
  </si>
  <si>
    <t>15KG</t>
  </si>
  <si>
    <t>SI</t>
  </si>
  <si>
    <t>ZULEMA ESTELA MOYA RUEDA</t>
  </si>
  <si>
    <t>De 1.8 K a 1.9 k</t>
  </si>
  <si>
    <t>SOLO HIGADO</t>
  </si>
  <si>
    <t>MELISSA MEDINA ZURITA DE CHUCA</t>
  </si>
  <si>
    <t>De 2 kilos</t>
  </si>
  <si>
    <t>MONICA VILLARTE</t>
  </si>
  <si>
    <t>JAQUELINE CARTAGENA QUISPE</t>
  </si>
  <si>
    <t>Sin menudo de 2.2 kilos</t>
  </si>
  <si>
    <t>LIDIA ROCHA GONZALES</t>
  </si>
  <si>
    <t>ROGER ROCHA GONZALES</t>
  </si>
  <si>
    <t>Con menudo De 2 kilos</t>
  </si>
  <si>
    <t>ROSSEMARY MATEO FIESTA</t>
  </si>
  <si>
    <t>Braza de 1.8 K a 1.9 k</t>
  </si>
  <si>
    <t>CAMILA ROSARIO VELA CHOQUE</t>
  </si>
  <si>
    <t>MIGUEL MAURICIO AUZA VIDAL</t>
  </si>
  <si>
    <t>JAVIER CHOQUE GARCIA</t>
  </si>
  <si>
    <t>40KG</t>
  </si>
  <si>
    <t>80KG</t>
  </si>
  <si>
    <t>100KG</t>
  </si>
  <si>
    <t>60KG</t>
  </si>
  <si>
    <t>Sólo higado</t>
  </si>
  <si>
    <t>Con menudo De 2.2 kilos SE RECOGE ES OTRO PEDIDO</t>
  </si>
  <si>
    <t>RODMY ANTONIO MENA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</si>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</sst>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>
        <v>2</v>
      </c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>
        <v>3</v>
      </c>
      <c r="AC4" s="12"/>
      <c r="AD4" s="13" t="s">
        <v>32</v>
      </c>
      <c r="AE4" s="49"/>
      <c r="AF4" s="49" t="s">
        <v>33</v>
      </c>
      <c r="AG4" s="49"/>
      <c r="AH4" s="49"/>
    </row>
    <row r="5" spans="1:34" customHeight="1" ht="15.75">
      <c r="A5" s="55">
        <v>2</v>
      </c>
      <c r="B5" s="14" t="s">
        <v>34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>
        <v>130</v>
      </c>
      <c r="T5" s="14"/>
      <c r="U5" s="14"/>
      <c r="V5" s="14"/>
      <c r="W5" s="14"/>
      <c r="X5" s="14"/>
      <c r="Y5" s="14"/>
      <c r="Z5" s="14"/>
      <c r="AA5" s="24"/>
      <c r="AB5" s="29">
        <v>9</v>
      </c>
      <c r="AC5" s="14"/>
      <c r="AD5" s="14" t="s">
        <v>32</v>
      </c>
      <c r="AE5" s="50" t="s">
        <v>35</v>
      </c>
      <c r="AF5" s="50" t="s">
        <v>33</v>
      </c>
      <c r="AG5" s="50"/>
      <c r="AH5" s="50"/>
    </row>
    <row r="6" spans="1:34" customHeight="1" ht="15.75">
      <c r="A6" s="56">
        <v>3</v>
      </c>
      <c r="B6" s="15" t="s">
        <v>36</v>
      </c>
      <c r="C6" s="4"/>
      <c r="D6" s="36"/>
      <c r="E6" s="25"/>
      <c r="F6" s="36"/>
      <c r="G6" s="4"/>
      <c r="H6" s="36"/>
      <c r="I6" s="25"/>
      <c r="J6" s="36"/>
      <c r="K6" s="4">
        <v>2</v>
      </c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>
        <v>13</v>
      </c>
      <c r="AC6" s="15"/>
      <c r="AD6" s="15" t="s">
        <v>32</v>
      </c>
      <c r="AE6" s="51"/>
      <c r="AF6" s="51" t="s">
        <v>33</v>
      </c>
      <c r="AG6" s="51"/>
      <c r="AH6" s="51"/>
    </row>
    <row r="7" spans="1:34" customHeight="1" ht="15.75">
      <c r="A7" s="55">
        <v>4</v>
      </c>
      <c r="B7" s="14" t="s">
        <v>37</v>
      </c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 t="s">
        <v>38</v>
      </c>
      <c r="Z7" s="14"/>
      <c r="AA7" s="24"/>
      <c r="AB7" s="29"/>
      <c r="AC7" s="14">
        <v>5</v>
      </c>
      <c r="AD7" s="14" t="s">
        <v>32</v>
      </c>
      <c r="AE7" s="50" t="s">
        <v>39</v>
      </c>
      <c r="AF7" s="50" t="s">
        <v>33</v>
      </c>
      <c r="AG7" s="50"/>
      <c r="AH7" s="50"/>
    </row>
    <row r="8" spans="1:34" customHeight="1" ht="15.75">
      <c r="A8" s="56">
        <v>5</v>
      </c>
      <c r="B8" s="15" t="s">
        <v>40</v>
      </c>
      <c r="C8" s="4"/>
      <c r="D8" s="36"/>
      <c r="E8" s="25"/>
      <c r="F8" s="36"/>
      <c r="G8" s="4"/>
      <c r="H8" s="36"/>
      <c r="I8" s="25"/>
      <c r="J8" s="36"/>
      <c r="K8" s="4">
        <v>1</v>
      </c>
      <c r="L8" s="36"/>
      <c r="M8" s="25">
        <v>2</v>
      </c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>
        <v>13</v>
      </c>
      <c r="AC8" s="15"/>
      <c r="AD8" s="15" t="s">
        <v>32</v>
      </c>
      <c r="AE8" s="51"/>
      <c r="AF8" s="51" t="s">
        <v>33</v>
      </c>
      <c r="AG8" s="51"/>
      <c r="AH8" s="51"/>
    </row>
    <row r="9" spans="1:34" customHeight="1" ht="15.75">
      <c r="A9" s="55">
        <v>6</v>
      </c>
      <c r="B9" s="14" t="s">
        <v>41</v>
      </c>
      <c r="C9" s="8"/>
      <c r="D9" s="35"/>
      <c r="E9" s="24"/>
      <c r="F9" s="35"/>
      <c r="G9" s="8"/>
      <c r="H9" s="35"/>
      <c r="I9" s="24"/>
      <c r="J9" s="35"/>
      <c r="K9" s="8">
        <v>2</v>
      </c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 t="s">
        <v>42</v>
      </c>
      <c r="AB9" s="29">
        <v>13</v>
      </c>
      <c r="AC9" s="14">
        <v>5</v>
      </c>
      <c r="AD9" s="14" t="s">
        <v>43</v>
      </c>
      <c r="AE9" s="50" t="s">
        <v>44</v>
      </c>
      <c r="AF9" s="50" t="s">
        <v>33</v>
      </c>
      <c r="AG9" s="50"/>
      <c r="AH9" s="50"/>
    </row>
    <row r="10" spans="1:34" customHeight="1" ht="15.75">
      <c r="A10" s="56">
        <v>7</v>
      </c>
      <c r="B10" s="15" t="s">
        <v>45</v>
      </c>
      <c r="C10" s="4"/>
      <c r="D10" s="36"/>
      <c r="E10" s="25"/>
      <c r="F10" s="36"/>
      <c r="G10" s="4"/>
      <c r="H10" s="36"/>
      <c r="I10" s="25"/>
      <c r="J10" s="36"/>
      <c r="K10" s="4">
        <v>1</v>
      </c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>
        <v>13</v>
      </c>
      <c r="AC10" s="15"/>
      <c r="AD10" s="15" t="s">
        <v>32</v>
      </c>
      <c r="AE10" s="51"/>
      <c r="AF10" s="51" t="s">
        <v>33</v>
      </c>
      <c r="AG10" s="51"/>
      <c r="AH10" s="51"/>
    </row>
    <row r="11" spans="1:34" customHeight="1" ht="15.75">
      <c r="A11" s="55">
        <v>8</v>
      </c>
      <c r="B11" s="14" t="s">
        <v>46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>
        <v>60</v>
      </c>
      <c r="T11" s="14"/>
      <c r="U11" s="14"/>
      <c r="V11" s="14"/>
      <c r="W11" s="14"/>
      <c r="X11" s="14"/>
      <c r="Y11" s="14"/>
      <c r="Z11" s="14"/>
      <c r="AA11" s="24"/>
      <c r="AB11" s="29">
        <v>13</v>
      </c>
      <c r="AC11" s="14"/>
      <c r="AD11" s="14" t="s">
        <v>32</v>
      </c>
      <c r="AE11" s="50" t="s">
        <v>47</v>
      </c>
      <c r="AF11" s="50" t="s">
        <v>33</v>
      </c>
      <c r="AG11" s="50"/>
      <c r="AH11" s="50"/>
    </row>
    <row r="12" spans="1:34" customHeight="1" ht="15.75">
      <c r="A12" s="56">
        <v>9</v>
      </c>
      <c r="B12" s="15" t="s">
        <v>48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>
        <v>30</v>
      </c>
      <c r="O12" s="25"/>
      <c r="P12" s="36"/>
      <c r="Q12" s="4"/>
      <c r="R12" s="36"/>
      <c r="S12" s="65"/>
      <c r="T12" s="15"/>
      <c r="U12" s="15"/>
      <c r="V12" s="15" t="s">
        <v>49</v>
      </c>
      <c r="W12" s="15" t="s">
        <v>50</v>
      </c>
      <c r="X12" s="15"/>
      <c r="Y12" s="15" t="s">
        <v>51</v>
      </c>
      <c r="Z12" s="15"/>
      <c r="AA12" s="25" t="s">
        <v>52</v>
      </c>
      <c r="AB12" s="30">
        <v>13</v>
      </c>
      <c r="AC12" s="15">
        <v>5</v>
      </c>
      <c r="AD12" s="15" t="s">
        <v>43</v>
      </c>
      <c r="AE12" s="51" t="s">
        <v>44</v>
      </c>
      <c r="AF12" s="51" t="s">
        <v>33</v>
      </c>
      <c r="AG12" s="51"/>
      <c r="AH12" s="51"/>
    </row>
    <row r="13" spans="1:34" customHeight="1" ht="15.75">
      <c r="A13" s="55">
        <v>10</v>
      </c>
      <c r="B13" s="14" t="s">
        <v>53</v>
      </c>
      <c r="C13" s="8"/>
      <c r="D13" s="35"/>
      <c r="E13" s="24"/>
      <c r="F13" s="35"/>
      <c r="G13" s="8"/>
      <c r="H13" s="35"/>
      <c r="I13" s="24"/>
      <c r="J13" s="35"/>
      <c r="K13" s="8">
        <v>4</v>
      </c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 t="s">
        <v>54</v>
      </c>
      <c r="W13" s="14" t="s">
        <v>38</v>
      </c>
      <c r="X13" s="14"/>
      <c r="Y13" s="14"/>
      <c r="Z13" s="14"/>
      <c r="AA13" s="24"/>
      <c r="AB13" s="29">
        <v>1</v>
      </c>
      <c r="AC13" s="14">
        <v>3</v>
      </c>
      <c r="AD13" s="14" t="s">
        <v>43</v>
      </c>
      <c r="AE13" s="50"/>
      <c r="AF13" s="50" t="s">
        <v>55</v>
      </c>
      <c r="AG13" s="50"/>
      <c r="AH13" s="50"/>
    </row>
    <row r="14" spans="1:34" customHeight="1" ht="15.75">
      <c r="A14" s="56">
        <v>11</v>
      </c>
      <c r="B14" s="15" t="s">
        <v>56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>
        <v>24</v>
      </c>
      <c r="T14" s="15"/>
      <c r="U14" s="15"/>
      <c r="V14" s="15"/>
      <c r="W14" s="15"/>
      <c r="X14" s="15"/>
      <c r="Y14" s="15"/>
      <c r="Z14" s="15"/>
      <c r="AA14" s="25"/>
      <c r="AB14" s="30">
        <v>13</v>
      </c>
      <c r="AC14" s="61"/>
      <c r="AD14" s="15" t="s">
        <v>32</v>
      </c>
      <c r="AE14" s="51" t="s">
        <v>57</v>
      </c>
      <c r="AF14" s="51" t="s">
        <v>33</v>
      </c>
      <c r="AG14" s="51"/>
      <c r="AH14" s="51"/>
    </row>
    <row r="15" spans="1:34" customHeight="1" ht="15.75">
      <c r="A15" s="55">
        <v>12</v>
      </c>
      <c r="B15" s="14" t="s">
        <v>56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 t="s">
        <v>51</v>
      </c>
      <c r="AB15" s="29"/>
      <c r="AC15" s="14">
        <v>5</v>
      </c>
      <c r="AD15" s="14" t="s">
        <v>32</v>
      </c>
      <c r="AE15" s="50" t="s">
        <v>58</v>
      </c>
      <c r="AF15" s="50" t="s">
        <v>33</v>
      </c>
      <c r="AG15" s="50"/>
      <c r="AH15" s="50"/>
    </row>
    <row r="16" spans="1:34" customHeight="1" ht="15.75">
      <c r="A16" s="56">
        <v>13</v>
      </c>
      <c r="B16" s="15" t="s">
        <v>59</v>
      </c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>
        <v>18</v>
      </c>
      <c r="T16" s="15"/>
      <c r="U16" s="15"/>
      <c r="V16" s="15"/>
      <c r="W16" s="15"/>
      <c r="X16" s="15"/>
      <c r="Y16" s="15"/>
      <c r="Z16" s="15"/>
      <c r="AA16" s="25"/>
      <c r="AB16" s="30">
        <v>13</v>
      </c>
      <c r="AC16" s="15"/>
      <c r="AD16" s="15" t="s">
        <v>32</v>
      </c>
      <c r="AE16" s="51" t="s">
        <v>60</v>
      </c>
      <c r="AF16" s="51" t="s">
        <v>33</v>
      </c>
      <c r="AG16" s="51"/>
      <c r="AH16" s="51"/>
    </row>
    <row r="17" spans="1:34" customHeight="1" ht="15.75">
      <c r="A17" s="55">
        <v>14</v>
      </c>
      <c r="B17" s="14" t="s">
        <v>61</v>
      </c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>
        <v>2</v>
      </c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>
        <v>3</v>
      </c>
      <c r="AC17" s="14"/>
      <c r="AD17" s="14" t="s">
        <v>43</v>
      </c>
      <c r="AE17" s="50"/>
      <c r="AF17" s="50" t="s">
        <v>33</v>
      </c>
      <c r="AG17" s="50"/>
      <c r="AH17" s="50"/>
    </row>
    <row r="18" spans="1:34" customHeight="1" ht="15.75">
      <c r="A18" s="56">
        <v>15</v>
      </c>
      <c r="B18" s="15" t="s">
        <v>62</v>
      </c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>
        <v>12</v>
      </c>
      <c r="T18" s="15"/>
      <c r="U18" s="15"/>
      <c r="V18" s="15"/>
      <c r="W18" s="15"/>
      <c r="X18" s="15"/>
      <c r="Y18" s="15"/>
      <c r="Z18" s="15"/>
      <c r="AA18" s="25"/>
      <c r="AB18" s="30">
        <v>1</v>
      </c>
      <c r="AC18" s="15"/>
      <c r="AD18" s="15" t="s">
        <v>32</v>
      </c>
      <c r="AE18" s="51" t="s">
        <v>63</v>
      </c>
      <c r="AF18" s="51" t="s">
        <v>33</v>
      </c>
      <c r="AG18" s="51"/>
      <c r="AH18" s="51"/>
    </row>
    <row r="19" spans="1:34" customHeight="1" ht="15.75">
      <c r="A19" s="55">
        <v>16</v>
      </c>
      <c r="B19" s="14" t="s">
        <v>64</v>
      </c>
      <c r="C19" s="8"/>
      <c r="D19" s="35"/>
      <c r="E19" s="24"/>
      <c r="F19" s="35"/>
      <c r="G19" s="8"/>
      <c r="H19" s="35"/>
      <c r="I19" s="24"/>
      <c r="J19" s="35"/>
      <c r="K19" s="8">
        <v>3</v>
      </c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>
        <v>13</v>
      </c>
      <c r="AC19" s="14"/>
      <c r="AD19" s="14" t="s">
        <v>43</v>
      </c>
      <c r="AE19" s="50"/>
      <c r="AF19" s="50" t="s">
        <v>33</v>
      </c>
      <c r="AG19" s="50"/>
      <c r="AH19" s="50"/>
    </row>
    <row r="20" spans="1:34" customHeight="1" ht="15.75">
      <c r="A20" s="56">
        <v>17</v>
      </c>
      <c r="B20" s="15" t="s">
        <v>65</v>
      </c>
      <c r="C20" s="4"/>
      <c r="D20" s="36"/>
      <c r="E20" s="25"/>
      <c r="F20" s="36"/>
      <c r="G20" s="4"/>
      <c r="H20" s="36"/>
      <c r="I20" s="25"/>
      <c r="J20" s="36"/>
      <c r="K20" s="4">
        <v>2</v>
      </c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>
        <v>13</v>
      </c>
      <c r="AC20" s="15"/>
      <c r="AD20" s="15" t="s">
        <v>32</v>
      </c>
      <c r="AE20" s="51"/>
      <c r="AF20" s="51" t="s">
        <v>33</v>
      </c>
      <c r="AG20" s="51"/>
      <c r="AH20" s="51"/>
    </row>
    <row r="21" spans="1:34" customHeight="1" ht="15.75">
      <c r="A21" s="55">
        <v>18</v>
      </c>
      <c r="B21" s="14" t="s">
        <v>59</v>
      </c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>
        <v>6</v>
      </c>
      <c r="T21" s="14"/>
      <c r="U21" s="14"/>
      <c r="V21" s="14"/>
      <c r="W21" s="14"/>
      <c r="X21" s="14"/>
      <c r="Y21" s="14"/>
      <c r="Z21" s="14"/>
      <c r="AA21" s="24"/>
      <c r="AB21" s="29">
        <v>13</v>
      </c>
      <c r="AC21" s="14"/>
      <c r="AD21" s="14" t="s">
        <v>32</v>
      </c>
      <c r="AE21" s="50" t="s">
        <v>66</v>
      </c>
      <c r="AF21" s="50" t="s">
        <v>33</v>
      </c>
      <c r="AG21" s="50"/>
      <c r="AH21" s="50"/>
    </row>
    <row r="22" spans="1:34" customHeight="1" ht="15.75">
      <c r="A22" s="56">
        <v>19</v>
      </c>
      <c r="B22" s="15" t="s">
        <v>67</v>
      </c>
      <c r="C22" s="4"/>
      <c r="D22" s="36">
        <v>90</v>
      </c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>
        <v>7</v>
      </c>
      <c r="AC22" s="15"/>
      <c r="AD22" s="15" t="s">
        <v>32</v>
      </c>
      <c r="AE22" s="51" t="s">
        <v>68</v>
      </c>
      <c r="AF22" s="51" t="s">
        <v>33</v>
      </c>
      <c r="AG22" s="51"/>
      <c r="AH22" s="51"/>
    </row>
    <row r="23" spans="1:34" customHeight="1" ht="15.75">
      <c r="A23" s="55">
        <v>20</v>
      </c>
      <c r="B23" s="14" t="s">
        <v>69</v>
      </c>
      <c r="C23" s="8"/>
      <c r="D23" s="35"/>
      <c r="E23" s="24"/>
      <c r="F23" s="35"/>
      <c r="G23" s="8"/>
      <c r="H23" s="35"/>
      <c r="I23" s="24"/>
      <c r="J23" s="35"/>
      <c r="K23" s="8"/>
      <c r="L23" s="35">
        <v>3</v>
      </c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>
        <v>13</v>
      </c>
      <c r="AC23" s="14"/>
      <c r="AD23" s="14" t="s">
        <v>32</v>
      </c>
      <c r="AE23" s="50"/>
      <c r="AF23" s="50" t="s">
        <v>33</v>
      </c>
      <c r="AG23" s="50"/>
      <c r="AH23" s="50"/>
    </row>
    <row r="24" spans="1:34" customHeight="1" ht="15.75">
      <c r="A24" s="57">
        <v>21</v>
      </c>
      <c r="B24" s="17" t="s">
        <v>70</v>
      </c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 t="s">
        <v>51</v>
      </c>
      <c r="Y24" s="17"/>
      <c r="Z24" s="17"/>
      <c r="AA24" s="26"/>
      <c r="AB24" s="30"/>
      <c r="AC24" s="17">
        <v>3</v>
      </c>
      <c r="AD24" s="17" t="s">
        <v>32</v>
      </c>
      <c r="AE24" s="52"/>
      <c r="AF24" s="52" t="s">
        <v>55</v>
      </c>
      <c r="AG24" s="52"/>
      <c r="AH24" s="52"/>
    </row>
    <row r="25" spans="1:34" customHeight="1" ht="15.75">
      <c r="A25" s="55">
        <v>22</v>
      </c>
      <c r="B25" s="14" t="s">
        <v>71</v>
      </c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 t="s">
        <v>72</v>
      </c>
      <c r="V25" s="14"/>
      <c r="W25" s="14"/>
      <c r="X25" s="14"/>
      <c r="Y25" s="14" t="s">
        <v>73</v>
      </c>
      <c r="Z25" s="14"/>
      <c r="AA25" s="24" t="s">
        <v>74</v>
      </c>
      <c r="AB25" s="29"/>
      <c r="AC25" s="14">
        <v>5</v>
      </c>
      <c r="AD25" s="14" t="s">
        <v>32</v>
      </c>
      <c r="AE25" s="50" t="s">
        <v>44</v>
      </c>
      <c r="AF25" s="50" t="s">
        <v>33</v>
      </c>
      <c r="AG25" s="50"/>
      <c r="AH25" s="50"/>
    </row>
    <row r="26" spans="1:34" customHeight="1" ht="15.75">
      <c r="A26" s="57">
        <v>23</v>
      </c>
      <c r="B26" s="17" t="s">
        <v>71</v>
      </c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 t="s">
        <v>75</v>
      </c>
      <c r="AB26" s="30"/>
      <c r="AC26" s="17">
        <v>5</v>
      </c>
      <c r="AD26" s="17" t="s">
        <v>32</v>
      </c>
      <c r="AE26" s="52" t="s">
        <v>76</v>
      </c>
      <c r="AF26" s="52" t="s">
        <v>33</v>
      </c>
      <c r="AG26" s="52"/>
      <c r="AH26" s="52"/>
    </row>
    <row r="27" spans="1:34" customHeight="1" ht="15.75">
      <c r="A27" s="55">
        <v>24</v>
      </c>
      <c r="B27" s="14" t="s">
        <v>31</v>
      </c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 t="s">
        <v>73</v>
      </c>
      <c r="V27" s="14"/>
      <c r="W27" s="14"/>
      <c r="X27" s="14"/>
      <c r="Y27" s="14"/>
      <c r="Z27" s="14"/>
      <c r="AA27" s="24"/>
      <c r="AB27" s="29"/>
      <c r="AC27" s="14">
        <v>5</v>
      </c>
      <c r="AD27" s="14" t="s">
        <v>32</v>
      </c>
      <c r="AE27" s="50"/>
      <c r="AF27" s="50" t="s">
        <v>33</v>
      </c>
      <c r="AG27" s="50"/>
      <c r="AH27" s="50"/>
    </row>
    <row r="28" spans="1:34" customHeight="1" ht="15.75">
      <c r="A28" s="57">
        <v>25</v>
      </c>
      <c r="B28" s="17" t="s">
        <v>46</v>
      </c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>
        <v>72</v>
      </c>
      <c r="T28" s="17"/>
      <c r="U28" s="17"/>
      <c r="V28" s="17"/>
      <c r="W28" s="17"/>
      <c r="X28" s="17"/>
      <c r="Y28" s="17"/>
      <c r="Z28" s="17"/>
      <c r="AA28" s="26"/>
      <c r="AB28" s="30">
        <v>3</v>
      </c>
      <c r="AC28" s="17"/>
      <c r="AD28" s="17" t="s">
        <v>32</v>
      </c>
      <c r="AE28" s="52" t="s">
        <v>77</v>
      </c>
      <c r="AF28" s="52" t="s">
        <v>33</v>
      </c>
      <c r="AG28" s="52"/>
      <c r="AH28" s="52"/>
    </row>
    <row r="29" spans="1:34" customHeight="1" ht="15.75">
      <c r="A29" s="55">
        <v>26</v>
      </c>
      <c r="B29" s="14" t="s">
        <v>78</v>
      </c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>
        <v>12</v>
      </c>
      <c r="T29" s="14"/>
      <c r="U29" s="14"/>
      <c r="V29" s="14"/>
      <c r="W29" s="14"/>
      <c r="X29" s="14"/>
      <c r="Y29" s="14"/>
      <c r="Z29" s="14"/>
      <c r="AA29" s="24"/>
      <c r="AB29" s="29">
        <v>13</v>
      </c>
      <c r="AC29" s="14"/>
      <c r="AD29" s="14" t="s">
        <v>32</v>
      </c>
      <c r="AE29" s="50" t="s">
        <v>66</v>
      </c>
      <c r="AF29" s="50" t="s">
        <v>33</v>
      </c>
      <c r="AG29" s="50"/>
      <c r="AH29" s="50"/>
    </row>
    <row r="30" spans="1:34" customHeight="1" ht="15.75">
      <c r="A30" s="22">
        <v>27</v>
      </c>
      <c r="B30" s="16" t="s">
        <v>78</v>
      </c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>
        <v>1</v>
      </c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>
        <v>13</v>
      </c>
      <c r="AC30" s="17"/>
      <c r="AD30" s="17" t="s">
        <v>32</v>
      </c>
      <c r="AE30" s="52"/>
      <c r="AF30" s="52" t="s">
        <v>33</v>
      </c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90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17</v>
      </c>
      <c r="L39">
        <f>SUM(L4:L38)</f>
        <v>3</v>
      </c>
      <c r="M39">
        <f>SUM(M4:M38)</f>
        <v>4</v>
      </c>
      <c r="N39">
        <f>SUM(N4:N38)</f>
        <v>30</v>
      </c>
      <c r="O39">
        <f>SUM(O4:O38)</f>
        <v>0</v>
      </c>
      <c r="P39">
        <f>SUM(P4:P38)</f>
        <v>0</v>
      </c>
      <c r="Q39">
        <f>SUM(Q4:Q38)</f>
        <v>1</v>
      </c>
      <c r="R39">
        <f>SUM(R4:R38)</f>
        <v>0</v>
      </c>
      <c r="S39">
        <f>SUM(S4:S38)</f>
        <v>334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209</v>
      </c>
      <c r="AC39">
        <f>SUM(AC4:AC38)</f>
        <v>41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5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0.25</v>
      </c>
      <c r="M40" s="5"/>
      <c r="N40" s="5">
        <f>SUM(N4:N38)/12</f>
        <v>2.5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79</v>
      </c>
      <c r="C41" s="7">
        <f>+D40+C39</f>
        <v>5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17.25</v>
      </c>
      <c r="L41" s="7"/>
      <c r="M41" s="7">
        <f>+N40+M39</f>
        <v>6.5</v>
      </c>
      <c r="N41" s="7"/>
      <c r="O41" s="7">
        <f>+P40+O39</f>
        <v>0</v>
      </c>
      <c r="P41" s="7"/>
      <c r="Q41" s="7">
        <f>+R40+Q39</f>
        <v>1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