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<sst xmlns="http://schemas.openxmlformats.org/spreadsheetml/2006/main" uniqueCount="57">
  <si>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P E D  I D O S    D E    P O L L O S</t>
  </si>
  <si>
    <t xml:space="preserve">Nombre Vendedor: </t>
  </si>
  <si>
    <t>RUBEN CABALLERO</t>
  </si>
  <si>
    <t>FECHA :</t>
  </si>
  <si>
    <t>2024-12-09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</si>
  <si>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</si>
  <si>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</si>
  <si>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</si>
  <si>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</si>
  <si>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</si>
  <si>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</si>
  <si>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</si>
  <si>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</si>
  <si>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</si>
  <si>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</si>
  <si>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</si>
  <si>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</si>
  <si>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</si>
  <si>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</si>
  <si>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</si>
  <si>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</si>
  <si>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</si>
  <si>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</si>
  <si>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</si>
  <si>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</si>
  <si>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</si>
  <si>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</si>
  <si>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</si>
  <si>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</si>
  <si>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</si>
  <si>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</si>
  <si>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BISTROFOOD S.R.L.</t>
  </si>
  <si>
    <t>25KG</t>
  </si>
  <si>
    <t>si</t>
  </si>
  <si>
    <t>SI</t>
  </si>
  <si>
    <t>HEYDI CRUZ GONZALES</t>
  </si>
  <si>
    <t>NO</t>
  </si>
  <si>
    <t>GARY OSCAR ORIHUELA ZAMBRANA</t>
  </si>
  <si>
    <t>De 2000 k peso neto</t>
  </si>
  <si>
    <t>LEIDY LEYLA MAMANI PACHECO</t>
  </si>
  <si>
    <t>De peso  1800 k peos neto</t>
  </si>
  <si>
    <t>ROSSEMARY ZENTENO BOHORQUEZ</t>
  </si>
  <si>
    <t>no</t>
  </si>
  <si>
    <t>Cobrar 1040</t>
  </si>
  <si>
    <t>MARITZA CHOQUE HUANCA</t>
  </si>
  <si>
    <t>JUSTINA VENTURA AGUILAR</t>
  </si>
  <si>
    <t>8KG</t>
  </si>
  <si>
    <t>10KG</t>
  </si>
  <si>
    <t>Fresco el hueso si no devuelve</t>
  </si>
  <si>
    <t>TANIA QUEZADA TRIVEÑO</t>
  </si>
  <si>
    <t>De peso 2000 k peso neto</t>
  </si>
  <si>
    <t>TATIANA MARIA HURTADO MALDONADO</t>
  </si>
  <si>
    <t>2U</t>
  </si>
  <si>
    <t>ESTHER CHAMBI QUISPE</t>
  </si>
  <si>
    <t>20KG</t>
  </si>
  <si>
    <t>Sin higado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</si>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</sst>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 t="s">
        <v>32</v>
      </c>
      <c r="Y4" s="13"/>
      <c r="Z4" s="12"/>
      <c r="AA4" s="23"/>
      <c r="AB4" s="28"/>
      <c r="AC4" s="12">
        <v>3</v>
      </c>
      <c r="AD4" s="13" t="s">
        <v>33</v>
      </c>
      <c r="AE4" s="49"/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/>
      <c r="E5" s="24"/>
      <c r="F5" s="35"/>
      <c r="G5" s="8"/>
      <c r="H5" s="35"/>
      <c r="I5" s="24"/>
      <c r="J5" s="35"/>
      <c r="K5" s="8"/>
      <c r="L5" s="35">
        <v>10</v>
      </c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>
        <v>6</v>
      </c>
      <c r="AC5" s="14"/>
      <c r="AD5" s="14" t="s">
        <v>33</v>
      </c>
      <c r="AE5" s="50"/>
      <c r="AF5" s="50" t="s">
        <v>36</v>
      </c>
      <c r="AG5" s="50"/>
      <c r="AH5" s="50"/>
    </row>
    <row r="6" spans="1:34" customHeight="1" ht="15.75">
      <c r="A6" s="56">
        <v>3</v>
      </c>
      <c r="B6" s="15" t="s">
        <v>37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>
        <v>10</v>
      </c>
      <c r="T6" s="15"/>
      <c r="U6" s="15"/>
      <c r="V6" s="15"/>
      <c r="W6" s="15"/>
      <c r="X6" s="15"/>
      <c r="Y6" s="15"/>
      <c r="Z6" s="15"/>
      <c r="AA6" s="25"/>
      <c r="AB6" s="30">
        <v>5</v>
      </c>
      <c r="AC6" s="15"/>
      <c r="AD6" s="15" t="s">
        <v>33</v>
      </c>
      <c r="AE6" s="51" t="s">
        <v>38</v>
      </c>
      <c r="AF6" s="51" t="s">
        <v>36</v>
      </c>
      <c r="AG6" s="51"/>
      <c r="AH6" s="51"/>
    </row>
    <row r="7" spans="1:34" customHeight="1" ht="15.75">
      <c r="A7" s="55">
        <v>4</v>
      </c>
      <c r="B7" s="14" t="s">
        <v>39</v>
      </c>
      <c r="C7" s="8"/>
      <c r="D7" s="35">
        <v>24</v>
      </c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>
        <v>7</v>
      </c>
      <c r="AC7" s="14"/>
      <c r="AD7" s="14" t="s">
        <v>33</v>
      </c>
      <c r="AE7" s="50" t="s">
        <v>40</v>
      </c>
      <c r="AF7" s="50" t="s">
        <v>36</v>
      </c>
      <c r="AG7" s="50"/>
      <c r="AH7" s="50"/>
    </row>
    <row r="8" spans="1:34" customHeight="1" ht="15.75">
      <c r="A8" s="56">
        <v>5</v>
      </c>
      <c r="B8" s="15" t="s">
        <v>41</v>
      </c>
      <c r="C8" s="4"/>
      <c r="D8" s="36"/>
      <c r="E8" s="25"/>
      <c r="F8" s="36"/>
      <c r="G8" s="4">
        <v>4</v>
      </c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>
        <v>6</v>
      </c>
      <c r="AC8" s="15"/>
      <c r="AD8" s="15" t="s">
        <v>42</v>
      </c>
      <c r="AE8" s="51" t="s">
        <v>43</v>
      </c>
      <c r="AF8" s="51" t="s">
        <v>36</v>
      </c>
      <c r="AG8" s="51"/>
      <c r="AH8" s="51"/>
    </row>
    <row r="9" spans="1:34" customHeight="1" ht="15.75">
      <c r="A9" s="55">
        <v>6</v>
      </c>
      <c r="B9" s="14" t="s">
        <v>44</v>
      </c>
      <c r="C9" s="8"/>
      <c r="D9" s="35"/>
      <c r="E9" s="24"/>
      <c r="F9" s="35"/>
      <c r="G9" s="8"/>
      <c r="H9" s="35"/>
      <c r="I9" s="24"/>
      <c r="J9" s="35">
        <v>15</v>
      </c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>
        <v>6</v>
      </c>
      <c r="AC9" s="14"/>
      <c r="AD9" s="14" t="s">
        <v>33</v>
      </c>
      <c r="AE9" s="50"/>
      <c r="AF9" s="50" t="s">
        <v>36</v>
      </c>
      <c r="AG9" s="50"/>
      <c r="AH9" s="50"/>
    </row>
    <row r="10" spans="1:34" customHeight="1" ht="15.75">
      <c r="A10" s="56">
        <v>7</v>
      </c>
      <c r="B10" s="15" t="s">
        <v>45</v>
      </c>
      <c r="C10" s="4"/>
      <c r="D10" s="36"/>
      <c r="E10" s="25"/>
      <c r="F10" s="36"/>
      <c r="G10" s="4">
        <v>1</v>
      </c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 t="s">
        <v>46</v>
      </c>
      <c r="V10" s="15"/>
      <c r="W10" s="15" t="s">
        <v>47</v>
      </c>
      <c r="X10" s="15"/>
      <c r="Y10" s="15"/>
      <c r="Z10" s="15" t="s">
        <v>47</v>
      </c>
      <c r="AA10" s="25"/>
      <c r="AB10" s="30">
        <v>12</v>
      </c>
      <c r="AC10" s="15">
        <v>5</v>
      </c>
      <c r="AD10" s="15" t="s">
        <v>42</v>
      </c>
      <c r="AE10" s="51" t="s">
        <v>48</v>
      </c>
      <c r="AF10" s="51" t="s">
        <v>36</v>
      </c>
      <c r="AG10" s="51"/>
      <c r="AH10" s="51"/>
    </row>
    <row r="11" spans="1:34" customHeight="1" ht="15.75">
      <c r="A11" s="55">
        <v>8</v>
      </c>
      <c r="B11" s="14" t="s">
        <v>49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>
        <v>86</v>
      </c>
      <c r="T11" s="14"/>
      <c r="U11" s="14"/>
      <c r="V11" s="14"/>
      <c r="W11" s="14"/>
      <c r="X11" s="14"/>
      <c r="Y11" s="14"/>
      <c r="Z11" s="14"/>
      <c r="AA11" s="24"/>
      <c r="AB11" s="29">
        <v>6</v>
      </c>
      <c r="AC11" s="14"/>
      <c r="AD11" s="14" t="s">
        <v>42</v>
      </c>
      <c r="AE11" s="50" t="s">
        <v>50</v>
      </c>
      <c r="AF11" s="50" t="s">
        <v>36</v>
      </c>
      <c r="AG11" s="50"/>
      <c r="AH11" s="50"/>
    </row>
    <row r="12" spans="1:34" customHeight="1" ht="15.75">
      <c r="A12" s="56">
        <v>9</v>
      </c>
      <c r="B12" s="15" t="s">
        <v>51</v>
      </c>
      <c r="C12" s="4"/>
      <c r="D12" s="36"/>
      <c r="E12" s="25"/>
      <c r="F12" s="36"/>
      <c r="G12" s="4"/>
      <c r="H12" s="36"/>
      <c r="I12" s="25"/>
      <c r="J12" s="36"/>
      <c r="K12" s="4"/>
      <c r="L12" s="36">
        <v>4</v>
      </c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 t="s">
        <v>52</v>
      </c>
      <c r="Y12" s="15"/>
      <c r="Z12" s="15"/>
      <c r="AA12" s="25"/>
      <c r="AB12" s="30">
        <v>12</v>
      </c>
      <c r="AC12" s="15">
        <v>5</v>
      </c>
      <c r="AD12" s="15" t="s">
        <v>33</v>
      </c>
      <c r="AE12" s="51"/>
      <c r="AF12" s="51" t="s">
        <v>36</v>
      </c>
      <c r="AG12" s="51"/>
      <c r="AH12" s="51"/>
    </row>
    <row r="13" spans="1:34" customHeight="1" ht="15.75">
      <c r="A13" s="55">
        <v>10</v>
      </c>
      <c r="B13" s="14" t="s">
        <v>53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 t="s">
        <v>54</v>
      </c>
      <c r="AB13" s="29"/>
      <c r="AC13" s="14">
        <v>5</v>
      </c>
      <c r="AD13" s="14" t="s">
        <v>33</v>
      </c>
      <c r="AE13" s="50" t="s">
        <v>55</v>
      </c>
      <c r="AF13" s="50" t="s">
        <v>36</v>
      </c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24</v>
      </c>
      <c r="E39">
        <f>SUM(E4:E38)</f>
        <v>0</v>
      </c>
      <c r="F39">
        <f>SUM(F4:F38)</f>
        <v>0</v>
      </c>
      <c r="G39">
        <f>SUM(G4:G38)</f>
        <v>5</v>
      </c>
      <c r="H39">
        <f>SUM(H4:H38)</f>
        <v>0</v>
      </c>
      <c r="I39">
        <f>SUM(I4:I38)</f>
        <v>0</v>
      </c>
      <c r="J39">
        <f>SUM(J4:J38)</f>
        <v>15</v>
      </c>
      <c r="K39">
        <f>SUM(K4:K38)</f>
        <v>0</v>
      </c>
      <c r="L39">
        <f>SUM(L4:L38)</f>
        <v>14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96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60</v>
      </c>
      <c r="AC39">
        <f>SUM(AC4:AC38)</f>
        <v>18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1.3333333333333</v>
      </c>
      <c r="E40" s="5"/>
      <c r="F40" s="5">
        <f>SUM(F4:F38)/16</f>
        <v>0</v>
      </c>
      <c r="H40" s="5">
        <f>SUM(H4:H38)/15</f>
        <v>0</v>
      </c>
      <c r="J40" s="5">
        <f>SUM(J4:J38)/15</f>
        <v>1</v>
      </c>
      <c r="K40" s="5"/>
      <c r="L40" s="5">
        <f>SUM(L4:L38)/12</f>
        <v>1.1666666666667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56</v>
      </c>
      <c r="C41" s="7">
        <f>+D40+C39</f>
        <v>1.3333333333333</v>
      </c>
      <c r="D41" s="32"/>
      <c r="E41" s="7">
        <f>+F40+E39</f>
        <v>0</v>
      </c>
      <c r="F41" s="32"/>
      <c r="G41" s="7">
        <f>+H40+G39</f>
        <v>5</v>
      </c>
      <c r="H41" s="7"/>
      <c r="I41" s="7">
        <f>+J40+I39</f>
        <v>1</v>
      </c>
      <c r="J41" s="7"/>
      <c r="K41" s="7">
        <f>+L40+K39</f>
        <v>1.1666666666667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